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iagrams/drawing1.xml" ContentType="application/vnd.ms-office.drawingml.diagram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97620d4ea4234448" Type="http://schemas.microsoft.com/office/2006/relationships/ui/extensibility" Target="customUI/customUI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90" windowWidth="14655" windowHeight="8010" tabRatio="248"/>
  </bookViews>
  <sheets>
    <sheet name="2011" sheetId="1" r:id="rId1"/>
    <sheet name="Notes" sheetId="2" r:id="rId2"/>
    <sheet name="Contact Us" sheetId="5" r:id="rId3"/>
    <sheet name="Shortcuts" sheetId="4" state="hidden" r:id="rId4"/>
    <sheet name="Proverbs" sheetId="3" state="hidden" r:id="rId5"/>
  </sheets>
  <definedNames>
    <definedName name="Home">'2011'!$A$1</definedName>
    <definedName name="_xlnm.Print_Area" localSheetId="0">'2011'!$C$2:$Y$51</definedName>
    <definedName name="_xlnm.Print_Area" localSheetId="2">'Contact Us'!$C$3:$D$29</definedName>
    <definedName name="Range010111">Notes!$B$3</definedName>
    <definedName name="Range010211">Notes!$B$34</definedName>
    <definedName name="Range010311">Notes!$B$62</definedName>
    <definedName name="Range010411">Notes!$B$93</definedName>
    <definedName name="Range010511">Notes!$B$123</definedName>
    <definedName name="Range010611">Notes!$B$154</definedName>
    <definedName name="Range010711">Notes!$B$184</definedName>
    <definedName name="Range010811">Notes!$B$215</definedName>
    <definedName name="Range010911">Notes!$B$246</definedName>
    <definedName name="Range011011">Notes!$B$276</definedName>
    <definedName name="Range011111">Notes!$B$307</definedName>
    <definedName name="Range011211">Notes!$B$337</definedName>
    <definedName name="Range020111">Notes!$B$4</definedName>
    <definedName name="Range020211">Notes!$B$35</definedName>
    <definedName name="Range020311">Notes!$B$63</definedName>
    <definedName name="Range020411">Notes!$B$94</definedName>
    <definedName name="Range020511">Notes!$B$124</definedName>
    <definedName name="Range020611">Notes!$B$155</definedName>
    <definedName name="Range020711">Notes!$B$185</definedName>
    <definedName name="Range020811">Notes!$B$216</definedName>
    <definedName name="Range020911">Notes!$B$247</definedName>
    <definedName name="Range021011">Notes!$B$277</definedName>
    <definedName name="Range021111">Notes!$B$308</definedName>
    <definedName name="Range021211">Notes!$B$338</definedName>
    <definedName name="Range030111">Notes!$B$5</definedName>
    <definedName name="Range030211">Notes!$B$36</definedName>
    <definedName name="Range030311">Notes!$B$64</definedName>
    <definedName name="Range030411">Notes!$B$95</definedName>
    <definedName name="Range030511">Notes!$B$125</definedName>
    <definedName name="Range030611">Notes!$B$156</definedName>
    <definedName name="Range030711">Notes!$B$186</definedName>
    <definedName name="Range030811">Notes!$B$217</definedName>
    <definedName name="Range030911">Notes!$B$248</definedName>
    <definedName name="Range031011">Notes!$B$278</definedName>
    <definedName name="Range031111">Notes!$B$309</definedName>
    <definedName name="Range031211">Notes!$B$339</definedName>
    <definedName name="Range040111">Notes!$B$6</definedName>
    <definedName name="Range040211">Notes!$B$37</definedName>
    <definedName name="Range040311">Notes!$B$65</definedName>
    <definedName name="Range040411">Notes!$B$96</definedName>
    <definedName name="Range040511">Notes!$B$126</definedName>
    <definedName name="Range040611">Notes!$B$157</definedName>
    <definedName name="Range040711">Notes!$B$187</definedName>
    <definedName name="Range040811">Notes!$B$218</definedName>
    <definedName name="Range040911">Notes!$B$249</definedName>
    <definedName name="Range041011">Notes!$B$279</definedName>
    <definedName name="Range041111">Notes!$B$310</definedName>
    <definedName name="Range041211">Notes!$B$340</definedName>
    <definedName name="Range050111">Notes!$B$7</definedName>
    <definedName name="Range050211">Notes!$B$38</definedName>
    <definedName name="Range050311">Notes!$B$66</definedName>
    <definedName name="Range050411">Notes!$B$97</definedName>
    <definedName name="Range050511">Notes!$B$127</definedName>
    <definedName name="Range050611">Notes!$B$158</definedName>
    <definedName name="Range050711">Notes!$B$188</definedName>
    <definedName name="Range050811">Notes!$B$219</definedName>
    <definedName name="Range050911">Notes!$B$250</definedName>
    <definedName name="Range051011">Notes!$B$280</definedName>
    <definedName name="Range051111">Notes!$B$311</definedName>
    <definedName name="Range051211">Notes!$B$341</definedName>
    <definedName name="Range060111">Notes!$B$8</definedName>
    <definedName name="Range060211">Notes!$B$39</definedName>
    <definedName name="Range060311">Notes!$B$67</definedName>
    <definedName name="Range060411">Notes!$B$98</definedName>
    <definedName name="Range060511">Notes!$B$128</definedName>
    <definedName name="Range060611">Notes!$B$159</definedName>
    <definedName name="Range060711">Notes!$B$189</definedName>
    <definedName name="Range060811">Notes!$B$220</definedName>
    <definedName name="Range060911">Notes!$B$251</definedName>
    <definedName name="Range061011">Notes!$B$281</definedName>
    <definedName name="Range061111">Notes!$B$312</definedName>
    <definedName name="Range061211">Notes!$B$342</definedName>
    <definedName name="Range070111">Notes!$B$9</definedName>
    <definedName name="Range070211">Notes!$B$40</definedName>
    <definedName name="Range070311">Notes!$B$68</definedName>
    <definedName name="Range070411">Notes!$B$99</definedName>
    <definedName name="Range070511">Notes!$B$129</definedName>
    <definedName name="Range070611">Notes!$B$160</definedName>
    <definedName name="Range070711">Notes!$B$190</definedName>
    <definedName name="Range070811">Notes!$B$221</definedName>
    <definedName name="Range070911">Notes!$B$252</definedName>
    <definedName name="Range071011">Notes!$B$282</definedName>
    <definedName name="Range071111">Notes!$B$313</definedName>
    <definedName name="Range071211">Notes!$B$343</definedName>
    <definedName name="Range080111">Notes!$B$10</definedName>
    <definedName name="Range080211">Notes!$B$41</definedName>
    <definedName name="Range080311">Notes!$B$69</definedName>
    <definedName name="Range080411">Notes!$B$100</definedName>
    <definedName name="Range080511">Notes!$B$130</definedName>
    <definedName name="Range080611">Notes!$B$161</definedName>
    <definedName name="Range080711">Notes!$B$191</definedName>
    <definedName name="Range080811">Notes!$B$222</definedName>
    <definedName name="Range080911">Notes!$B$253</definedName>
    <definedName name="Range081011">Notes!$B$283</definedName>
    <definedName name="Range081111">Notes!$B$314</definedName>
    <definedName name="Range081211">Notes!$B$344</definedName>
    <definedName name="Range090111">Notes!$B$11</definedName>
    <definedName name="Range090211">Notes!$B$42</definedName>
    <definedName name="Range090311">Notes!$B$70</definedName>
    <definedName name="Range090411">Notes!$B$101</definedName>
    <definedName name="Range090511">Notes!$B$131</definedName>
    <definedName name="Range090611">Notes!$B$162</definedName>
    <definedName name="Range090711">Notes!$B$192</definedName>
    <definedName name="Range090811">Notes!$B$223</definedName>
    <definedName name="Range090911">Notes!$B$254</definedName>
    <definedName name="Range091011">Notes!$B$284</definedName>
    <definedName name="Range091111">Notes!$B$315</definedName>
    <definedName name="Range091211">Notes!$B$345</definedName>
    <definedName name="Range100111">Notes!$B$12</definedName>
    <definedName name="Range100211">Notes!$B$43</definedName>
    <definedName name="Range100311">Notes!$B$71</definedName>
    <definedName name="Range100411">Notes!$B$102</definedName>
    <definedName name="Range100511">Notes!$B$132</definedName>
    <definedName name="Range100611">Notes!$B$163</definedName>
    <definedName name="Range100711">Notes!$B$193</definedName>
    <definedName name="Range100811">Notes!$B$224</definedName>
    <definedName name="Range100911">Notes!$B$255</definedName>
    <definedName name="Range101011">Notes!$B$285</definedName>
    <definedName name="Range101111">Notes!$B$316</definedName>
    <definedName name="Range101211">Notes!$B$346</definedName>
    <definedName name="Range110111">Notes!$B$13</definedName>
    <definedName name="Range110211">Notes!$B$44</definedName>
    <definedName name="Range110311">Notes!$B$72</definedName>
    <definedName name="Range110411">Notes!$B$103</definedName>
    <definedName name="Range110511">Notes!$B$133</definedName>
    <definedName name="Range110611">Notes!$B$164</definedName>
    <definedName name="Range110711">Notes!$B$194</definedName>
    <definedName name="Range110811">Notes!$B$225</definedName>
    <definedName name="Range110911">Notes!$B$256</definedName>
    <definedName name="Range111011">Notes!$B$286</definedName>
    <definedName name="Range111111">Notes!$B$317</definedName>
    <definedName name="Range111211">Notes!$B$347</definedName>
    <definedName name="Range120111">Notes!$B$14</definedName>
    <definedName name="Range120211">Notes!$B$45</definedName>
    <definedName name="Range120311">Notes!$B$73</definedName>
    <definedName name="Range120411">Notes!$B$104</definedName>
    <definedName name="Range120511">Notes!$B$134</definedName>
    <definedName name="Range120611">Notes!$B$165</definedName>
    <definedName name="Range120711">Notes!$B$195</definedName>
    <definedName name="Range120811">Notes!$B$226</definedName>
    <definedName name="Range120911">Notes!$B$257</definedName>
    <definedName name="Range121011">Notes!$B$287</definedName>
    <definedName name="Range121111">Notes!$B$318</definedName>
    <definedName name="Range121211">Notes!$B$348</definedName>
    <definedName name="Range130111">Notes!$B$15</definedName>
    <definedName name="Range130211">Notes!$B$46</definedName>
    <definedName name="Range130311">Notes!$B$74</definedName>
    <definedName name="Range130411">Notes!$B$105</definedName>
    <definedName name="Range130511">Notes!$B$135</definedName>
    <definedName name="Range130611">Notes!$B$166</definedName>
    <definedName name="Range130711">Notes!$B$196</definedName>
    <definedName name="Range130811">Notes!$B$227</definedName>
    <definedName name="Range130911">Notes!$B$258</definedName>
    <definedName name="Range131011">Notes!$B$288</definedName>
    <definedName name="Range131111">Notes!$B$319</definedName>
    <definedName name="Range131211">Notes!$B$349</definedName>
    <definedName name="Range140111">Notes!$B$16</definedName>
    <definedName name="Range140211">Notes!$B$47</definedName>
    <definedName name="Range140311">Notes!$B$75</definedName>
    <definedName name="Range140411">Notes!$B$106</definedName>
    <definedName name="Range140511">Notes!$B$136</definedName>
    <definedName name="Range140611">Notes!$B$167</definedName>
    <definedName name="Range140711">Notes!$B$197</definedName>
    <definedName name="Range140811">Notes!$B$228</definedName>
    <definedName name="Range140911">Notes!$B$259</definedName>
    <definedName name="Range141011">Notes!$B$289</definedName>
    <definedName name="Range141111">Notes!$B$320</definedName>
    <definedName name="Range141211">Notes!$B$350</definedName>
    <definedName name="Range150111">Notes!$B$17</definedName>
    <definedName name="Range150211">Notes!$B$48</definedName>
    <definedName name="Range150311">Notes!$B$76</definedName>
    <definedName name="Range150411">Notes!$B$107</definedName>
    <definedName name="Range150511">Notes!$B$137</definedName>
    <definedName name="Range150611">Notes!$B$168</definedName>
    <definedName name="Range150711">Notes!$B$198</definedName>
    <definedName name="Range150811">Notes!$B$229</definedName>
    <definedName name="Range150911">Notes!$B$260</definedName>
    <definedName name="Range151011">Notes!$B$290</definedName>
    <definedName name="Range151111">Notes!$B$321</definedName>
    <definedName name="Range151211">Notes!$B$351</definedName>
    <definedName name="Range160111">Notes!$B$18</definedName>
    <definedName name="Range160211">Notes!$B$49</definedName>
    <definedName name="Range160311">Notes!$B$77</definedName>
    <definedName name="Range160411">Notes!$B$108</definedName>
    <definedName name="Range160511">Notes!$B$138</definedName>
    <definedName name="Range160611">Notes!$B$169</definedName>
    <definedName name="Range160711">Notes!$B$199</definedName>
    <definedName name="Range160811">Notes!$B$230</definedName>
    <definedName name="Range160911">Notes!$B$261</definedName>
    <definedName name="Range161011">Notes!$B$291</definedName>
    <definedName name="Range161111">Notes!$B$322</definedName>
    <definedName name="Range161211">Notes!$B$352</definedName>
    <definedName name="Range170111">Notes!$B$19</definedName>
    <definedName name="Range170211">Notes!$B$50</definedName>
    <definedName name="Range170311">Notes!$B$78</definedName>
    <definedName name="Range170411">Notes!$B$109</definedName>
    <definedName name="Range170511">Notes!$B$139</definedName>
    <definedName name="Range170611">Notes!$B$170</definedName>
    <definedName name="Range170711">Notes!$B$200</definedName>
    <definedName name="Range170811">Notes!$B$231</definedName>
    <definedName name="Range170911">Notes!$B$262</definedName>
    <definedName name="Range171011">Notes!$B$292</definedName>
    <definedName name="Range171111">Notes!$B$323</definedName>
    <definedName name="Range171211">Notes!$B$353</definedName>
    <definedName name="Range180111">Notes!$B$20</definedName>
    <definedName name="Range180211">Notes!$B$51</definedName>
    <definedName name="Range180311">Notes!$B$79</definedName>
    <definedName name="Range180411">Notes!$B$110</definedName>
    <definedName name="Range180511">Notes!$B$140</definedName>
    <definedName name="Range180611">Notes!$B$171</definedName>
    <definedName name="Range180711">Notes!$B$201</definedName>
    <definedName name="Range180811">Notes!$B$232</definedName>
    <definedName name="Range180911">Notes!$B$263</definedName>
    <definedName name="Range181011">Notes!$B$293</definedName>
    <definedName name="Range181111">Notes!$B$324</definedName>
    <definedName name="Range181211">Notes!$B$354</definedName>
    <definedName name="Range190111">Notes!$B$21</definedName>
    <definedName name="Range190211">Notes!$B$52</definedName>
    <definedName name="Range190311">Notes!$B$80</definedName>
    <definedName name="Range190411">Notes!$B$111</definedName>
    <definedName name="Range190511">Notes!$B$141</definedName>
    <definedName name="Range190611">Notes!$B$172</definedName>
    <definedName name="Range190711">Notes!$B$202</definedName>
    <definedName name="Range190811">Notes!$B$233</definedName>
    <definedName name="Range190911">Notes!$B$264</definedName>
    <definedName name="Range191011">Notes!$B$294</definedName>
    <definedName name="Range191111">Notes!$B$325</definedName>
    <definedName name="Range191211">Notes!$B$355</definedName>
    <definedName name="Range200111">Notes!$B$22</definedName>
    <definedName name="Range200211">Notes!$B$53</definedName>
    <definedName name="Range200311">Notes!$B$81</definedName>
    <definedName name="Range200411">Notes!$B$112</definedName>
    <definedName name="Range200511">Notes!$B$142</definedName>
    <definedName name="Range200611">Notes!$B$173</definedName>
    <definedName name="Range200711">Notes!$B$203</definedName>
    <definedName name="Range200811">Notes!$B$234</definedName>
    <definedName name="Range200911">Notes!$B$265</definedName>
    <definedName name="Range201011">Notes!$B$295</definedName>
    <definedName name="Range201111">Notes!$B$326</definedName>
    <definedName name="Range201211">Notes!$B$356</definedName>
    <definedName name="Range210111">Notes!$B$23</definedName>
    <definedName name="Range210211">Notes!$B$54</definedName>
    <definedName name="Range210311">Notes!$B$82</definedName>
    <definedName name="Range210411">Notes!$B$113</definedName>
    <definedName name="Range210511">Notes!$B$143</definedName>
    <definedName name="Range210611">Notes!$B$174</definedName>
    <definedName name="Range210711">Notes!$B$204</definedName>
    <definedName name="Range210811">Notes!$B$235</definedName>
    <definedName name="Range210911">Notes!$B$266</definedName>
    <definedName name="Range211011">Notes!$B$296</definedName>
    <definedName name="Range211111">Notes!$B$327</definedName>
    <definedName name="Range211211">Notes!$B$357</definedName>
    <definedName name="Range220111">Notes!$B$24</definedName>
    <definedName name="Range220211">Notes!$B$55</definedName>
    <definedName name="Range220311">Notes!$B$83</definedName>
    <definedName name="Range220411">Notes!$B$114</definedName>
    <definedName name="Range220511">Notes!$B$144</definedName>
    <definedName name="Range220611">Notes!$B$175</definedName>
    <definedName name="Range220711">Notes!$B$205</definedName>
    <definedName name="Range220811">Notes!$B$236</definedName>
    <definedName name="Range220911">Notes!$B$267</definedName>
    <definedName name="Range221011">Notes!$B$297</definedName>
    <definedName name="Range221111">Notes!$B$328</definedName>
    <definedName name="Range221211">Notes!$B$358</definedName>
    <definedName name="Range230111">Notes!$B$25</definedName>
    <definedName name="Range230211">Notes!$B$56</definedName>
    <definedName name="Range230311">Notes!$B$84</definedName>
    <definedName name="Range230411">Notes!$B$115</definedName>
    <definedName name="Range230511">Notes!$B$145</definedName>
    <definedName name="Range230611">Notes!$B$176</definedName>
    <definedName name="Range230711">Notes!$B$206</definedName>
    <definedName name="Range230811">Notes!$B$237</definedName>
    <definedName name="Range230911">Notes!$B$268</definedName>
    <definedName name="Range231011">Notes!$B$298</definedName>
    <definedName name="Range231111">Notes!$B$329</definedName>
    <definedName name="Range231211">Notes!$B$359</definedName>
    <definedName name="Range240111">Notes!$B$26</definedName>
    <definedName name="Range240211">Notes!$B$57</definedName>
    <definedName name="Range240311">Notes!$B$85</definedName>
    <definedName name="Range240411">Notes!$B$116</definedName>
    <definedName name="Range240511">Notes!$B$146</definedName>
    <definedName name="Range240611">Notes!$B$177</definedName>
    <definedName name="Range240711">Notes!$B$207</definedName>
    <definedName name="Range240811">Notes!$B$238</definedName>
    <definedName name="Range240911">Notes!$B$269</definedName>
    <definedName name="Range241011">Notes!$B$299</definedName>
    <definedName name="Range241111">Notes!$B$330</definedName>
    <definedName name="Range241211">Notes!$B$360</definedName>
    <definedName name="Range250111">Notes!$B$27</definedName>
    <definedName name="Range250211">Notes!$B$58</definedName>
    <definedName name="Range250311">Notes!$B$86</definedName>
    <definedName name="Range250411">Notes!$B$117</definedName>
    <definedName name="Range250511">Notes!$B$147</definedName>
    <definedName name="Range250611">Notes!$B$178</definedName>
    <definedName name="Range250711">Notes!$B$208</definedName>
    <definedName name="Range250811">Notes!$B$239</definedName>
    <definedName name="Range250911">Notes!$B$270</definedName>
    <definedName name="Range251011">Notes!$B$300</definedName>
    <definedName name="Range251111">Notes!$B$331</definedName>
    <definedName name="Range251211">Notes!$B$361</definedName>
    <definedName name="Range260111">Notes!$B$28</definedName>
    <definedName name="Range260211">Notes!$B$59</definedName>
    <definedName name="Range260311">Notes!$B$87</definedName>
    <definedName name="Range260411">Notes!$B$118</definedName>
    <definedName name="Range260511">Notes!$B$148</definedName>
    <definedName name="Range260611">Notes!$B$179</definedName>
    <definedName name="Range260711">Notes!$B$209</definedName>
    <definedName name="Range260811">Notes!$B$240</definedName>
    <definedName name="Range260911">Notes!$B$271</definedName>
    <definedName name="Range261011">Notes!$B$301</definedName>
    <definedName name="Range261111">Notes!$B$332</definedName>
    <definedName name="Range261211">Notes!$B$362</definedName>
    <definedName name="Range270111">Notes!$B$29</definedName>
    <definedName name="Range270211">Notes!$B$60</definedName>
    <definedName name="Range270311">Notes!$B$88</definedName>
    <definedName name="Range270411">Notes!$B$119</definedName>
    <definedName name="Range270511">Notes!$B$149</definedName>
    <definedName name="Range270611">Notes!$B$180</definedName>
    <definedName name="Range270711">Notes!$B$210</definedName>
    <definedName name="Range270811">Notes!$B$241</definedName>
    <definedName name="Range270911">Notes!$B$272</definedName>
    <definedName name="Range271011">Notes!$B$302</definedName>
    <definedName name="Range271111">Notes!$B$333</definedName>
    <definedName name="Range271211">Notes!$B$363</definedName>
    <definedName name="Range280111">Notes!$B$30</definedName>
    <definedName name="Range280211">Notes!$B$61</definedName>
    <definedName name="Range280311">Notes!$B$89</definedName>
    <definedName name="Range280411">Notes!$B$120</definedName>
    <definedName name="Range280511">Notes!$B$150</definedName>
    <definedName name="Range280611">Notes!$B$181</definedName>
    <definedName name="Range280711">Notes!$B$211</definedName>
    <definedName name="Range280811">Notes!$B$242</definedName>
    <definedName name="Range280911">Notes!$B$273</definedName>
    <definedName name="Range281011">Notes!$B$303</definedName>
    <definedName name="Range281111">Notes!$B$334</definedName>
    <definedName name="Range281211">Notes!$B$364</definedName>
    <definedName name="Range290111">Notes!$B$31</definedName>
    <definedName name="Range290311">Notes!$B$90</definedName>
    <definedName name="Range290411">Notes!$B$121</definedName>
    <definedName name="Range290511">Notes!$B$151</definedName>
    <definedName name="Range290611">Notes!$B$182</definedName>
    <definedName name="Range290711">Notes!$B$212</definedName>
    <definedName name="Range290811">Notes!$B$243</definedName>
    <definedName name="Range290911">Notes!$B$274</definedName>
    <definedName name="Range291011">Notes!$B$304</definedName>
    <definedName name="Range291111">Notes!$B$335</definedName>
    <definedName name="Range291211">Notes!$B$365</definedName>
    <definedName name="Range300111">Notes!$B$32</definedName>
    <definedName name="Range300311">Notes!$B$91</definedName>
    <definedName name="Range300411">Notes!$B$122</definedName>
    <definedName name="Range300511">Notes!$B$152</definedName>
    <definedName name="Range300611">Notes!$B$183</definedName>
    <definedName name="Range300711">Notes!$B$213</definedName>
    <definedName name="Range300811">Notes!$B$244</definedName>
    <definedName name="Range300911">Notes!$B$275</definedName>
    <definedName name="Range301011">Notes!$B$305</definedName>
    <definedName name="Range301111">Notes!$B$336</definedName>
    <definedName name="Range301211">Notes!$B$366</definedName>
    <definedName name="Range310111">Notes!$B$33</definedName>
    <definedName name="Range310311">Notes!$B$92</definedName>
    <definedName name="Range310511">Notes!$B$153</definedName>
    <definedName name="Range310711">Notes!$B$214</definedName>
    <definedName name="Range310811">Notes!$B$245</definedName>
    <definedName name="Range311011">Notes!$B$306</definedName>
    <definedName name="Range311211">Notes!$B$367</definedName>
    <definedName name="rngDiary">Notes!$A$3:$C$367</definedName>
    <definedName name="rngProverbs">Proverbs!$A$1:$A$1000</definedName>
    <definedName name="RngShortcuts">Shortcuts!$C$1:$C$115</definedName>
    <definedName name="rngToday">'2011'!$I$2</definedName>
  </definedNames>
  <calcPr calcId="125725"/>
  <fileRecoveryPr autoRecover="0"/>
</workbook>
</file>

<file path=xl/calcChain.xml><?xml version="1.0" encoding="utf-8"?>
<calcChain xmlns="http://schemas.openxmlformats.org/spreadsheetml/2006/main">
  <c r="AU40" i="1"/>
  <c r="AK40"/>
  <c r="AG40"/>
  <c r="AU31"/>
  <c r="AJ31"/>
  <c r="AF31"/>
  <c r="AT22"/>
  <c r="AI23"/>
  <c r="AF22"/>
  <c r="AS13"/>
  <c r="AK13"/>
  <c r="I4"/>
  <c r="I5"/>
  <c r="I2"/>
  <c r="A4" i="2"/>
  <c r="A5" s="1"/>
  <c r="C114" i="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C1"/>
  <c r="A9" i="1"/>
  <c r="U40"/>
  <c r="T40"/>
  <c r="S40"/>
  <c r="K40"/>
  <c r="G40"/>
  <c r="F40"/>
  <c r="E40"/>
  <c r="D40"/>
  <c r="C40"/>
  <c r="Y35"/>
  <c r="U31"/>
  <c r="T31"/>
  <c r="S31"/>
  <c r="F31"/>
  <c r="E31"/>
  <c r="D31"/>
  <c r="C31"/>
  <c r="Y26"/>
  <c r="X26"/>
  <c r="T22"/>
  <c r="S22"/>
  <c r="Q27"/>
  <c r="P27"/>
  <c r="O27"/>
  <c r="N27"/>
  <c r="P22"/>
  <c r="O22"/>
  <c r="N22"/>
  <c r="M22"/>
  <c r="L22"/>
  <c r="K22"/>
  <c r="F22"/>
  <c r="E22"/>
  <c r="D22"/>
  <c r="C22"/>
  <c r="Y17"/>
  <c r="X17"/>
  <c r="S13"/>
  <c r="K13"/>
  <c r="I18"/>
  <c r="H18"/>
  <c r="G18"/>
  <c r="F18"/>
  <c r="E18"/>
  <c r="H13"/>
  <c r="C13"/>
  <c r="D13"/>
  <c r="E13"/>
  <c r="F13"/>
  <c r="G13"/>
  <c r="C3" i="2"/>
  <c r="AA14" i="1"/>
  <c r="M17"/>
  <c r="N17"/>
  <c r="O17"/>
  <c r="Q17"/>
  <c r="P17"/>
  <c r="E45"/>
  <c r="F45"/>
  <c r="O44"/>
  <c r="G45"/>
  <c r="O35"/>
  <c r="P44"/>
  <c r="H45"/>
  <c r="P35"/>
  <c r="Q44"/>
  <c r="I45"/>
  <c r="Q35"/>
  <c r="A6" i="2" l="1"/>
  <c r="C5"/>
  <c r="C4"/>
  <c r="AB14" i="1"/>
  <c r="C14"/>
  <c r="I13"/>
  <c r="I7"/>
  <c r="I8"/>
  <c r="A7" i="2" l="1"/>
  <c r="C6"/>
  <c r="D14" i="1"/>
  <c r="AC14"/>
  <c r="A8" i="2" l="1"/>
  <c r="C7"/>
  <c r="AD14" i="1"/>
  <c r="E14"/>
  <c r="A9" i="2" l="1"/>
  <c r="C8"/>
  <c r="AE14" i="1"/>
  <c r="F14"/>
  <c r="A10" i="2" l="1"/>
  <c r="C9"/>
  <c r="AF14" i="1"/>
  <c r="G14"/>
  <c r="A11" i="2" l="1"/>
  <c r="C10"/>
  <c r="AG14" i="1"/>
  <c r="H14"/>
  <c r="A12" i="2" l="1"/>
  <c r="C11"/>
  <c r="AA15" i="1"/>
  <c r="I14"/>
  <c r="A13" i="2" l="1"/>
  <c r="C12"/>
  <c r="AB15" i="1"/>
  <c r="C15"/>
  <c r="A14" i="2" l="1"/>
  <c r="C13"/>
  <c r="D15" i="1"/>
  <c r="AC15"/>
  <c r="A15" i="2" l="1"/>
  <c r="C14"/>
  <c r="AD15" i="1"/>
  <c r="E15"/>
  <c r="A16" i="2" l="1"/>
  <c r="C15"/>
  <c r="F15" i="1"/>
  <c r="AE15"/>
  <c r="A17" i="2" l="1"/>
  <c r="C16"/>
  <c r="AF15" i="1"/>
  <c r="G15"/>
  <c r="A18" i="2" l="1"/>
  <c r="C17"/>
  <c r="AG15" i="1"/>
  <c r="H15"/>
  <c r="A19" i="2" l="1"/>
  <c r="C18"/>
  <c r="I15" i="1"/>
  <c r="AA16"/>
  <c r="A20" i="2" l="1"/>
  <c r="C19"/>
  <c r="C16" i="1"/>
  <c r="AB16"/>
  <c r="A21" i="2" l="1"/>
  <c r="C20"/>
  <c r="AC16" i="1"/>
  <c r="D16"/>
  <c r="A22" i="2" l="1"/>
  <c r="C21"/>
  <c r="E16" i="1"/>
  <c r="AD16"/>
  <c r="A23" i="2" l="1"/>
  <c r="C22"/>
  <c r="AE16" i="1"/>
  <c r="F16"/>
  <c r="A24" i="2" l="1"/>
  <c r="C23"/>
  <c r="AF16" i="1"/>
  <c r="G16"/>
  <c r="A25" i="2" l="1"/>
  <c r="C24"/>
  <c r="H16" i="1"/>
  <c r="AG16"/>
  <c r="A26" i="2" l="1"/>
  <c r="C25"/>
  <c r="I16" i="1"/>
  <c r="AA17"/>
  <c r="A27" i="2" l="1"/>
  <c r="C26"/>
  <c r="AB17" i="1"/>
  <c r="C17"/>
  <c r="A28" i="2" l="1"/>
  <c r="C27"/>
  <c r="AC17" i="1"/>
  <c r="D17"/>
  <c r="A29" i="2" l="1"/>
  <c r="C28"/>
  <c r="AD17" i="1"/>
  <c r="E17"/>
  <c r="A30" i="2" l="1"/>
  <c r="C29"/>
  <c r="F17" i="1"/>
  <c r="AE17"/>
  <c r="A31" i="2" l="1"/>
  <c r="C30"/>
  <c r="AF17" i="1"/>
  <c r="G17"/>
  <c r="A32" i="2" l="1"/>
  <c r="C31"/>
  <c r="AG17" i="1"/>
  <c r="H17"/>
  <c r="A33" i="2" l="1"/>
  <c r="C32"/>
  <c r="I17" i="1"/>
  <c r="AA18"/>
  <c r="AB18" s="1"/>
  <c r="D18" s="1"/>
  <c r="A34" i="2" l="1"/>
  <c r="C33"/>
  <c r="C18" i="1"/>
  <c r="A35" i="2" l="1"/>
  <c r="C34"/>
  <c r="L13" i="1"/>
  <c r="A36" i="2" l="1"/>
  <c r="C35"/>
  <c r="M13" i="1"/>
  <c r="AL13"/>
  <c r="A37" i="2" l="1"/>
  <c r="C36"/>
  <c r="AM13" i="1"/>
  <c r="N13"/>
  <c r="A38" i="2" l="1"/>
  <c r="C37"/>
  <c r="O13" i="1"/>
  <c r="AN13"/>
  <c r="A39" i="2" l="1"/>
  <c r="C38"/>
  <c r="AO13" i="1"/>
  <c r="P13"/>
  <c r="A40" i="2" l="1"/>
  <c r="C39"/>
  <c r="Q13" i="1"/>
  <c r="AI14"/>
  <c r="A41" i="2" l="1"/>
  <c r="C40"/>
  <c r="K14" i="1"/>
  <c r="AJ14"/>
  <c r="C41" i="2" l="1"/>
  <c r="A42"/>
  <c r="L14" i="1"/>
  <c r="AK14"/>
  <c r="C42" i="2" l="1"/>
  <c r="A43"/>
  <c r="M14" i="1"/>
  <c r="AL14"/>
  <c r="C43" i="2" l="1"/>
  <c r="A44"/>
  <c r="AM14" i="1"/>
  <c r="N14"/>
  <c r="C44" i="2" l="1"/>
  <c r="A45"/>
  <c r="O14" i="1"/>
  <c r="AN14"/>
  <c r="C45" i="2" l="1"/>
  <c r="A46"/>
  <c r="P14" i="1"/>
  <c r="AO14"/>
  <c r="C46" i="2" l="1"/>
  <c r="A47"/>
  <c r="Q14" i="1"/>
  <c r="AI15"/>
  <c r="C47" i="2" l="1"/>
  <c r="A48"/>
  <c r="K15" i="1"/>
  <c r="AJ15"/>
  <c r="C48" i="2" l="1"/>
  <c r="A49"/>
  <c r="L15" i="1"/>
  <c r="AK15"/>
  <c r="C49" i="2" l="1"/>
  <c r="A50"/>
  <c r="AL15" i="1"/>
  <c r="M15"/>
  <c r="C50" i="2" l="1"/>
  <c r="A51"/>
  <c r="AM15" i="1"/>
  <c r="N15"/>
  <c r="C51" i="2" l="1"/>
  <c r="A52"/>
  <c r="O15" i="1"/>
  <c r="AN15"/>
  <c r="C52" i="2" l="1"/>
  <c r="A53"/>
  <c r="P15" i="1"/>
  <c r="AO15"/>
  <c r="C53" i="2" l="1"/>
  <c r="A54"/>
  <c r="Q15" i="1"/>
  <c r="AI16"/>
  <c r="C54" i="2" l="1"/>
  <c r="A55"/>
  <c r="K16" i="1"/>
  <c r="AJ16"/>
  <c r="C55" i="2" l="1"/>
  <c r="A56"/>
  <c r="AK16" i="1"/>
  <c r="L16"/>
  <c r="C56" i="2" l="1"/>
  <c r="A57"/>
  <c r="AL16" i="1"/>
  <c r="M16"/>
  <c r="C57" i="2" l="1"/>
  <c r="A58"/>
  <c r="AM16" i="1"/>
  <c r="N16"/>
  <c r="C58" i="2" l="1"/>
  <c r="A59"/>
  <c r="O16" i="1"/>
  <c r="AN16"/>
  <c r="C59" i="2" l="1"/>
  <c r="A60"/>
  <c r="AO16" i="1"/>
  <c r="P16"/>
  <c r="C60" i="2" l="1"/>
  <c r="A61"/>
  <c r="Q16" i="1"/>
  <c r="AI17"/>
  <c r="AJ17" s="1"/>
  <c r="L17" s="1"/>
  <c r="C61" i="2" l="1"/>
  <c r="A62"/>
  <c r="K17" i="1"/>
  <c r="C62" i="2" l="1"/>
  <c r="A63"/>
  <c r="T13" i="1"/>
  <c r="C63" i="2" l="1"/>
  <c r="A64"/>
  <c r="U13" i="1"/>
  <c r="AT13"/>
  <c r="C64" i="2" l="1"/>
  <c r="A65"/>
  <c r="V13" i="1"/>
  <c r="AU13"/>
  <c r="C65" i="2" l="1"/>
  <c r="A66"/>
  <c r="AV13" i="1"/>
  <c r="W13"/>
  <c r="C66" i="2" l="1"/>
  <c r="A67"/>
  <c r="X13" i="1"/>
  <c r="AW13"/>
  <c r="C67" i="2" l="1"/>
  <c r="A68"/>
  <c r="AQ14" i="1"/>
  <c r="Y13"/>
  <c r="C68" i="2" l="1"/>
  <c r="A69"/>
  <c r="S14" i="1"/>
  <c r="AR14"/>
  <c r="C69" i="2" l="1"/>
  <c r="A70"/>
  <c r="T14" i="1"/>
  <c r="AS14"/>
  <c r="C70" i="2" l="1"/>
  <c r="A71"/>
  <c r="U14" i="1"/>
  <c r="AT14"/>
  <c r="C71" i="2" l="1"/>
  <c r="A72"/>
  <c r="V14" i="1"/>
  <c r="AU14"/>
  <c r="C72" i="2" l="1"/>
  <c r="A73"/>
  <c r="W14" i="1"/>
  <c r="AV14"/>
  <c r="C73" i="2" l="1"/>
  <c r="A74"/>
  <c r="X14" i="1"/>
  <c r="AW14"/>
  <c r="C74" i="2" l="1"/>
  <c r="A75"/>
  <c r="AQ15" i="1"/>
  <c r="Y14"/>
  <c r="C75" i="2" l="1"/>
  <c r="A76"/>
  <c r="AR15" i="1"/>
  <c r="S15"/>
  <c r="A77" i="2" l="1"/>
  <c r="C76"/>
  <c r="T15" i="1"/>
  <c r="AS15"/>
  <c r="A78" i="2" l="1"/>
  <c r="C77"/>
  <c r="U15" i="1"/>
  <c r="AT15"/>
  <c r="C78" i="2" l="1"/>
  <c r="A79"/>
  <c r="V15" i="1"/>
  <c r="AU15"/>
  <c r="A80" i="2" l="1"/>
  <c r="C79"/>
  <c r="W15" i="1"/>
  <c r="AV15"/>
  <c r="A81" i="2" l="1"/>
  <c r="C80"/>
  <c r="X15" i="1"/>
  <c r="AW15"/>
  <c r="C81" i="2" l="1"/>
  <c r="A82"/>
  <c r="AQ16" i="1"/>
  <c r="Y15"/>
  <c r="C82" i="2" l="1"/>
  <c r="A83"/>
  <c r="AR16" i="1"/>
  <c r="S16"/>
  <c r="C83" i="2" l="1"/>
  <c r="A84"/>
  <c r="T16" i="1"/>
  <c r="AS16"/>
  <c r="C84" i="2" l="1"/>
  <c r="A85"/>
  <c r="U16" i="1"/>
  <c r="AT16"/>
  <c r="C85" i="2" l="1"/>
  <c r="A86"/>
  <c r="V16" i="1"/>
  <c r="AU16"/>
  <c r="C86" i="2" l="1"/>
  <c r="A87"/>
  <c r="W16" i="1"/>
  <c r="AV16"/>
  <c r="C87" i="2" l="1"/>
  <c r="A88"/>
  <c r="X16" i="1"/>
  <c r="AW16"/>
  <c r="C88" i="2" l="1"/>
  <c r="A89"/>
  <c r="AQ17" i="1"/>
  <c r="Y16"/>
  <c r="C89" i="2" l="1"/>
  <c r="A90"/>
  <c r="S17" i="1"/>
  <c r="AR17"/>
  <c r="C90" i="2" l="1"/>
  <c r="A91"/>
  <c r="T17" i="1"/>
  <c r="AS17"/>
  <c r="C91" i="2" l="1"/>
  <c r="A92"/>
  <c r="U17" i="1"/>
  <c r="AT17"/>
  <c r="AU17" s="1"/>
  <c r="W17" s="1"/>
  <c r="C92" i="2" l="1"/>
  <c r="A93"/>
  <c r="V17" i="1"/>
  <c r="C93" i="2" l="1"/>
  <c r="A94"/>
  <c r="G22" i="1"/>
  <c r="C94" i="2" l="1"/>
  <c r="A95"/>
  <c r="H22" i="1"/>
  <c r="AG22"/>
  <c r="C95" i="2" l="1"/>
  <c r="A96"/>
  <c r="I22" i="1"/>
  <c r="AA23"/>
  <c r="C96" i="2" l="1"/>
  <c r="A97"/>
  <c r="AB23" i="1"/>
  <c r="C23"/>
  <c r="C97" i="2" l="1"/>
  <c r="A98"/>
  <c r="D23" i="1"/>
  <c r="AC23"/>
  <c r="C98" i="2" l="1"/>
  <c r="A99"/>
  <c r="E23" i="1"/>
  <c r="AD23"/>
  <c r="C99" i="2" l="1"/>
  <c r="A100"/>
  <c r="AE23" i="1"/>
  <c r="F23"/>
  <c r="C100" i="2" l="1"/>
  <c r="A101"/>
  <c r="G23" i="1"/>
  <c r="AF23"/>
  <c r="C101" i="2" l="1"/>
  <c r="A102"/>
  <c r="AG23" i="1"/>
  <c r="H23"/>
  <c r="C102" i="2" l="1"/>
  <c r="A103"/>
  <c r="I23" i="1"/>
  <c r="AA24"/>
  <c r="C103" i="2" l="1"/>
  <c r="A104"/>
  <c r="C24" i="1"/>
  <c r="AB24"/>
  <c r="C104" i="2" l="1"/>
  <c r="A105"/>
  <c r="D24" i="1"/>
  <c r="AC24"/>
  <c r="C105" i="2" l="1"/>
  <c r="A106"/>
  <c r="E24" i="1"/>
  <c r="AD24"/>
  <c r="C106" i="2" l="1"/>
  <c r="A107"/>
  <c r="F24" i="1"/>
  <c r="AE24"/>
  <c r="C107" i="2" l="1"/>
  <c r="A108"/>
  <c r="G24" i="1"/>
  <c r="AF24"/>
  <c r="C108" i="2" l="1"/>
  <c r="A109"/>
  <c r="H24" i="1"/>
  <c r="AG24"/>
  <c r="C109" i="2" l="1"/>
  <c r="A110"/>
  <c r="AA25" i="1"/>
  <c r="I24"/>
  <c r="C110" i="2" l="1"/>
  <c r="A111"/>
  <c r="C25" i="1"/>
  <c r="AB25"/>
  <c r="C111" i="2" l="1"/>
  <c r="A112"/>
  <c r="D25" i="1"/>
  <c r="AC25"/>
  <c r="A113" i="2" l="1"/>
  <c r="C112"/>
  <c r="E25" i="1"/>
  <c r="AD25"/>
  <c r="C113" i="2" l="1"/>
  <c r="A114"/>
  <c r="F25" i="1"/>
  <c r="AE25"/>
  <c r="C114" i="2" l="1"/>
  <c r="A115"/>
  <c r="G25" i="1"/>
  <c r="AF25"/>
  <c r="A116" i="2" l="1"/>
  <c r="C115"/>
  <c r="AG25" i="1"/>
  <c r="H25"/>
  <c r="C116" i="2" l="1"/>
  <c r="A117"/>
  <c r="AA26" i="1"/>
  <c r="I25"/>
  <c r="C117" i="2" l="1"/>
  <c r="A118"/>
  <c r="C26" i="1"/>
  <c r="AB26"/>
  <c r="C118" i="2" l="1"/>
  <c r="A119"/>
  <c r="D26" i="1"/>
  <c r="AC26"/>
  <c r="C119" i="2" l="1"/>
  <c r="A120"/>
  <c r="E26" i="1"/>
  <c r="AD26"/>
  <c r="C120" i="2" l="1"/>
  <c r="A121"/>
  <c r="AE26" i="1"/>
  <c r="F26"/>
  <c r="C121" i="2" l="1"/>
  <c r="A122"/>
  <c r="AF26" i="1"/>
  <c r="AG26" s="1"/>
  <c r="I26" s="1"/>
  <c r="G26"/>
  <c r="C122" i="2" l="1"/>
  <c r="A123"/>
  <c r="H26" i="1"/>
  <c r="C123" i="2" l="1"/>
  <c r="A124"/>
  <c r="Q22" i="1"/>
  <c r="C124" i="2" l="1"/>
  <c r="A125"/>
  <c r="K23" i="1"/>
  <c r="AJ23"/>
  <c r="C125" i="2" l="1"/>
  <c r="A126"/>
  <c r="L23" i="1"/>
  <c r="AK23"/>
  <c r="C126" i="2" l="1"/>
  <c r="A127"/>
  <c r="M23" i="1"/>
  <c r="AL23"/>
  <c r="C127" i="2" l="1"/>
  <c r="A128"/>
  <c r="N23" i="1"/>
  <c r="AM23"/>
  <c r="C128" i="2" l="1"/>
  <c r="A129"/>
  <c r="O23" i="1"/>
  <c r="AN23"/>
  <c r="C129" i="2" l="1"/>
  <c r="A130"/>
  <c r="P23" i="1"/>
  <c r="AO23"/>
  <c r="C130" i="2" l="1"/>
  <c r="A131"/>
  <c r="Q23" i="1"/>
  <c r="AI24"/>
  <c r="C131" i="2" l="1"/>
  <c r="A132"/>
  <c r="AJ24" i="1"/>
  <c r="K24"/>
  <c r="C132" i="2" l="1"/>
  <c r="A133"/>
  <c r="L24" i="1"/>
  <c r="AK24"/>
  <c r="C133" i="2" l="1"/>
  <c r="A134"/>
  <c r="M24" i="1"/>
  <c r="AL24"/>
  <c r="C134" i="2" l="1"/>
  <c r="A135"/>
  <c r="N24" i="1"/>
  <c r="AM24"/>
  <c r="C135" i="2" l="1"/>
  <c r="A136"/>
  <c r="O24" i="1"/>
  <c r="AN24"/>
  <c r="C136" i="2" l="1"/>
  <c r="A137"/>
  <c r="P24" i="1"/>
  <c r="AO24"/>
  <c r="C137" i="2" l="1"/>
  <c r="A138"/>
  <c r="Q24" i="1"/>
  <c r="AI25"/>
  <c r="C138" i="2" l="1"/>
  <c r="A139"/>
  <c r="K25" i="1"/>
  <c r="AJ25"/>
  <c r="C139" i="2" l="1"/>
  <c r="A140"/>
  <c r="L25" i="1"/>
  <c r="AK25"/>
  <c r="C140" i="2" l="1"/>
  <c r="A141"/>
  <c r="M25" i="1"/>
  <c r="AL25"/>
  <c r="C141" i="2" l="1"/>
  <c r="A142"/>
  <c r="N25" i="1"/>
  <c r="AM25"/>
  <c r="C142" i="2" l="1"/>
  <c r="A143"/>
  <c r="O25" i="1"/>
  <c r="AN25"/>
  <c r="C143" i="2" l="1"/>
  <c r="A144"/>
  <c r="P25" i="1"/>
  <c r="AO25"/>
  <c r="C144" i="2" l="1"/>
  <c r="A145"/>
  <c r="Q25" i="1"/>
  <c r="AI26"/>
  <c r="C145" i="2" l="1"/>
  <c r="A146"/>
  <c r="K26" i="1"/>
  <c r="AJ26"/>
  <c r="C146" i="2" l="1"/>
  <c r="A147"/>
  <c r="L26" i="1"/>
  <c r="AK26"/>
  <c r="A148" i="2" l="1"/>
  <c r="C147"/>
  <c r="M26" i="1"/>
  <c r="AL26"/>
  <c r="C148" i="2" l="1"/>
  <c r="A149"/>
  <c r="N26" i="1"/>
  <c r="AM26"/>
  <c r="C149" i="2" l="1"/>
  <c r="A150"/>
  <c r="O26" i="1"/>
  <c r="AN26"/>
  <c r="C150" i="2" l="1"/>
  <c r="A151"/>
  <c r="P26" i="1"/>
  <c r="AO26"/>
  <c r="C151" i="2" l="1"/>
  <c r="A152"/>
  <c r="Q26" i="1"/>
  <c r="AI27"/>
  <c r="C152" i="2" l="1"/>
  <c r="A153"/>
  <c r="K27" i="1"/>
  <c r="AJ27"/>
  <c r="AK27" s="1"/>
  <c r="M27" s="1"/>
  <c r="C153" i="2" l="1"/>
  <c r="A154"/>
  <c r="L27" i="1"/>
  <c r="C154" i="2" l="1"/>
  <c r="A155"/>
  <c r="U22" i="1"/>
  <c r="C155" i="2" l="1"/>
  <c r="A156"/>
  <c r="AU22" i="1"/>
  <c r="V22"/>
  <c r="C156" i="2" l="1"/>
  <c r="A157"/>
  <c r="W22" i="1"/>
  <c r="AV22"/>
  <c r="C157" i="2" l="1"/>
  <c r="A158"/>
  <c r="AW22" i="1"/>
  <c r="X22"/>
  <c r="C158" i="2" l="1"/>
  <c r="A159"/>
  <c r="Y22" i="1"/>
  <c r="AQ23"/>
  <c r="C159" i="2" l="1"/>
  <c r="A160"/>
  <c r="S23" i="1"/>
  <c r="AR23"/>
  <c r="C160" i="2" l="1"/>
  <c r="A161"/>
  <c r="T23" i="1"/>
  <c r="AS23"/>
  <c r="C161" i="2" l="1"/>
  <c r="A162"/>
  <c r="U23" i="1"/>
  <c r="AT23"/>
  <c r="C162" i="2" l="1"/>
  <c r="A163"/>
  <c r="AU23" i="1"/>
  <c r="V23"/>
  <c r="C163" i="2" l="1"/>
  <c r="A164"/>
  <c r="W23" i="1"/>
  <c r="AV23"/>
  <c r="C164" i="2" l="1"/>
  <c r="A165"/>
  <c r="AW23" i="1"/>
  <c r="X23"/>
  <c r="C165" i="2" l="1"/>
  <c r="A166"/>
  <c r="Y23" i="1"/>
  <c r="AQ24"/>
  <c r="C166" i="2" l="1"/>
  <c r="A167"/>
  <c r="S24" i="1"/>
  <c r="AR24"/>
  <c r="C167" i="2" l="1"/>
  <c r="A168"/>
  <c r="T24" i="1"/>
  <c r="AS24"/>
  <c r="C168" i="2" l="1"/>
  <c r="A169"/>
  <c r="U24" i="1"/>
  <c r="AT24"/>
  <c r="C169" i="2" l="1"/>
  <c r="A170"/>
  <c r="V24" i="1"/>
  <c r="AU24"/>
  <c r="C170" i="2" l="1"/>
  <c r="A171"/>
  <c r="W24" i="1"/>
  <c r="AV24"/>
  <c r="C171" i="2" l="1"/>
  <c r="A172"/>
  <c r="X24" i="1"/>
  <c r="AW24"/>
  <c r="C172" i="2" l="1"/>
  <c r="A173"/>
  <c r="Y24" i="1"/>
  <c r="AQ25"/>
  <c r="C173" i="2" l="1"/>
  <c r="A174"/>
  <c r="AR25" i="1"/>
  <c r="S25"/>
  <c r="C174" i="2" l="1"/>
  <c r="A175"/>
  <c r="T25" i="1"/>
  <c r="AS25"/>
  <c r="C175" i="2" l="1"/>
  <c r="A176"/>
  <c r="U25" i="1"/>
  <c r="AT25"/>
  <c r="C176" i="2" l="1"/>
  <c r="A177"/>
  <c r="V25" i="1"/>
  <c r="AU25"/>
  <c r="C177" i="2" l="1"/>
  <c r="A178"/>
  <c r="AV25" i="1"/>
  <c r="W25"/>
  <c r="C178" i="2" l="1"/>
  <c r="A179"/>
  <c r="AW25" i="1"/>
  <c r="X25"/>
  <c r="C179" i="2" l="1"/>
  <c r="A180"/>
  <c r="Y25" i="1"/>
  <c r="AQ26"/>
  <c r="C180" i="2" l="1"/>
  <c r="A181"/>
  <c r="AR26" i="1"/>
  <c r="S26"/>
  <c r="C181" i="2" l="1"/>
  <c r="A182"/>
  <c r="T26" i="1"/>
  <c r="AS26"/>
  <c r="C182" i="2" l="1"/>
  <c r="A183"/>
  <c r="U26" i="1"/>
  <c r="AT26"/>
  <c r="AU26" s="1"/>
  <c r="W26" s="1"/>
  <c r="A184" i="2" l="1"/>
  <c r="C183"/>
  <c r="V26" i="1"/>
  <c r="C184" i="2" l="1"/>
  <c r="A185"/>
  <c r="G31" i="1"/>
  <c r="C185" i="2" l="1"/>
  <c r="A186"/>
  <c r="AG31" i="1"/>
  <c r="H31"/>
  <c r="C186" i="2" l="1"/>
  <c r="A187"/>
  <c r="I31" i="1"/>
  <c r="AA32"/>
  <c r="C187" i="2" l="1"/>
  <c r="A188"/>
  <c r="AB32" i="1"/>
  <c r="C32"/>
  <c r="C188" i="2" l="1"/>
  <c r="A189"/>
  <c r="D32" i="1"/>
  <c r="AC32"/>
  <c r="C189" i="2" l="1"/>
  <c r="A190"/>
  <c r="E32" i="1"/>
  <c r="AD32"/>
  <c r="C190" i="2" l="1"/>
  <c r="A191"/>
  <c r="AE32" i="1"/>
  <c r="F32"/>
  <c r="C191" i="2" l="1"/>
  <c r="A192"/>
  <c r="AF32" i="1"/>
  <c r="G32"/>
  <c r="C192" i="2" l="1"/>
  <c r="A193"/>
  <c r="AG32" i="1"/>
  <c r="H32"/>
  <c r="C193" i="2" l="1"/>
  <c r="A194"/>
  <c r="I32" i="1"/>
  <c r="AA33"/>
  <c r="C194" i="2" l="1"/>
  <c r="A195"/>
  <c r="C33" i="1"/>
  <c r="AB33"/>
  <c r="A196" i="2" l="1"/>
  <c r="C195"/>
  <c r="AC33" i="1"/>
  <c r="D33"/>
  <c r="C196" i="2" l="1"/>
  <c r="A197"/>
  <c r="E33" i="1"/>
  <c r="AD33"/>
  <c r="C197" i="2" l="1"/>
  <c r="A198"/>
  <c r="AE33" i="1"/>
  <c r="F33"/>
  <c r="C198" i="2" l="1"/>
  <c r="A199"/>
  <c r="G33" i="1"/>
  <c r="AF33"/>
  <c r="C199" i="2" l="1"/>
  <c r="A200"/>
  <c r="AG33" i="1"/>
  <c r="H33"/>
  <c r="C200" i="2" l="1"/>
  <c r="A201"/>
  <c r="AA34" i="1"/>
  <c r="I33"/>
  <c r="C201" i="2" l="1"/>
  <c r="A202"/>
  <c r="C34" i="1"/>
  <c r="AB34"/>
  <c r="C202" i="2" l="1"/>
  <c r="A203"/>
  <c r="D34" i="1"/>
  <c r="AC34"/>
  <c r="C203" i="2" l="1"/>
  <c r="A204"/>
  <c r="AD34" i="1"/>
  <c r="E34"/>
  <c r="C204" i="2" l="1"/>
  <c r="A205"/>
  <c r="F34" i="1"/>
  <c r="AE34"/>
  <c r="C205" i="2" l="1"/>
  <c r="A206"/>
  <c r="AF34" i="1"/>
  <c r="G34"/>
  <c r="C206" i="2" l="1"/>
  <c r="A207"/>
  <c r="AG34" i="1"/>
  <c r="H34"/>
  <c r="C207" i="2" l="1"/>
  <c r="A208"/>
  <c r="I34" i="1"/>
  <c r="AA35"/>
  <c r="C208" i="2" l="1"/>
  <c r="A209"/>
  <c r="C35" i="1"/>
  <c r="AB35"/>
  <c r="C209" i="2" l="1"/>
  <c r="A210"/>
  <c r="AC35" i="1"/>
  <c r="D35"/>
  <c r="C210" i="2" l="1"/>
  <c r="A211"/>
  <c r="AD35" i="1"/>
  <c r="E35"/>
  <c r="C211" i="2" l="1"/>
  <c r="A212"/>
  <c r="F35" i="1"/>
  <c r="AE35"/>
  <c r="C212" i="2" l="1"/>
  <c r="A213"/>
  <c r="AF35" i="1"/>
  <c r="G35"/>
  <c r="C213" i="2" l="1"/>
  <c r="A214"/>
  <c r="AG35" i="1"/>
  <c r="AA36" s="1"/>
  <c r="H35"/>
  <c r="C214" i="2" l="1"/>
  <c r="A215"/>
  <c r="I35" i="1"/>
  <c r="C215" i="2" l="1"/>
  <c r="A216"/>
  <c r="K31" i="1"/>
  <c r="C216" i="2" l="1"/>
  <c r="A217"/>
  <c r="L31" i="1"/>
  <c r="AK31"/>
  <c r="C217" i="2" l="1"/>
  <c r="A218"/>
  <c r="AL31" i="1"/>
  <c r="M31"/>
  <c r="C218" i="2" l="1"/>
  <c r="A219"/>
  <c r="N31" i="1"/>
  <c r="AM31"/>
  <c r="C219" i="2" l="1"/>
  <c r="A220"/>
  <c r="AN31" i="1"/>
  <c r="O31"/>
  <c r="C220" i="2" l="1"/>
  <c r="A221"/>
  <c r="P31" i="1"/>
  <c r="AO31"/>
  <c r="C221" i="2" l="1"/>
  <c r="A222"/>
  <c r="Q31" i="1"/>
  <c r="AI32"/>
  <c r="C222" i="2" l="1"/>
  <c r="A223"/>
  <c r="AJ32" i="1"/>
  <c r="K32"/>
  <c r="C223" i="2" l="1"/>
  <c r="A224"/>
  <c r="L32" i="1"/>
  <c r="AK32"/>
  <c r="C224" i="2" l="1"/>
  <c r="A225"/>
  <c r="AL32" i="1"/>
  <c r="M32"/>
  <c r="C225" i="2" l="1"/>
  <c r="A226"/>
  <c r="AM32" i="1"/>
  <c r="N32"/>
  <c r="C226" i="2" l="1"/>
  <c r="A227"/>
  <c r="O32" i="1"/>
  <c r="AN32"/>
  <c r="C227" i="2" l="1"/>
  <c r="A228"/>
  <c r="AO32" i="1"/>
  <c r="P32"/>
  <c r="C228" i="2" l="1"/>
  <c r="A229"/>
  <c r="Q32" i="1"/>
  <c r="AI33"/>
  <c r="C229" i="2" l="1"/>
  <c r="A230"/>
  <c r="K33" i="1"/>
  <c r="AJ33"/>
  <c r="C230" i="2" l="1"/>
  <c r="A231"/>
  <c r="AK33" i="1"/>
  <c r="L33"/>
  <c r="C231" i="2" l="1"/>
  <c r="A232"/>
  <c r="M33" i="1"/>
  <c r="AL33"/>
  <c r="C232" i="2" l="1"/>
  <c r="A233"/>
  <c r="AM33" i="1"/>
  <c r="N33"/>
  <c r="C233" i="2" l="1"/>
  <c r="A234"/>
  <c r="O33" i="1"/>
  <c r="AN33"/>
  <c r="C234" i="2" l="1"/>
  <c r="A235"/>
  <c r="AO33" i="1"/>
  <c r="P33"/>
  <c r="C235" i="2" l="1"/>
  <c r="A236"/>
  <c r="AI34" i="1"/>
  <c r="Q33"/>
  <c r="C236" i="2" l="1"/>
  <c r="A237"/>
  <c r="AJ34" i="1"/>
  <c r="K34"/>
  <c r="C237" i="2" l="1"/>
  <c r="A238"/>
  <c r="AK34" i="1"/>
  <c r="L34"/>
  <c r="C238" i="2" l="1"/>
  <c r="A239"/>
  <c r="M34" i="1"/>
  <c r="AL34"/>
  <c r="C239" i="2" l="1"/>
  <c r="A240"/>
  <c r="N34" i="1"/>
  <c r="AM34"/>
  <c r="C240" i="2" l="1"/>
  <c r="A241"/>
  <c r="O34" i="1"/>
  <c r="AN34"/>
  <c r="C241" i="2" l="1"/>
  <c r="A242"/>
  <c r="P34" i="1"/>
  <c r="AO34"/>
  <c r="C242" i="2" l="1"/>
  <c r="A243"/>
  <c r="Q34" i="1"/>
  <c r="AI35"/>
  <c r="C243" i="2" l="1"/>
  <c r="A244"/>
  <c r="AJ35" i="1"/>
  <c r="K35"/>
  <c r="C244" i="2" l="1"/>
  <c r="A245"/>
  <c r="AK35" i="1"/>
  <c r="AL35" s="1"/>
  <c r="N35" s="1"/>
  <c r="L35"/>
  <c r="C245" i="2" l="1"/>
  <c r="A246"/>
  <c r="M35" i="1"/>
  <c r="C246" i="2" l="1"/>
  <c r="A247"/>
  <c r="V31" i="1"/>
  <c r="C247" i="2" l="1"/>
  <c r="A248"/>
  <c r="AV31" i="1"/>
  <c r="W31"/>
  <c r="C248" i="2" l="1"/>
  <c r="A249"/>
  <c r="AW31" i="1"/>
  <c r="X31"/>
  <c r="C249" i="2" l="1"/>
  <c r="A250"/>
  <c r="AQ32" i="1"/>
  <c r="Y31"/>
  <c r="C250" i="2" l="1"/>
  <c r="A251"/>
  <c r="AR32" i="1"/>
  <c r="S32"/>
  <c r="C251" i="2" l="1"/>
  <c r="A252"/>
  <c r="AS32" i="1"/>
  <c r="T32"/>
  <c r="C252" i="2" l="1"/>
  <c r="A253"/>
  <c r="AT32" i="1"/>
  <c r="U32"/>
  <c r="C253" i="2" l="1"/>
  <c r="A254"/>
  <c r="AU32" i="1"/>
  <c r="V32"/>
  <c r="A255" i="2" l="1"/>
  <c r="C254"/>
  <c r="W32" i="1"/>
  <c r="AV32"/>
  <c r="C255" i="2" l="1"/>
  <c r="A256"/>
  <c r="AW32" i="1"/>
  <c r="X32"/>
  <c r="C256" i="2" l="1"/>
  <c r="A257"/>
  <c r="Y32" i="1"/>
  <c r="AQ33"/>
  <c r="C257" i="2" l="1"/>
  <c r="A258"/>
  <c r="S33" i="1"/>
  <c r="AR33"/>
  <c r="C258" i="2" l="1"/>
  <c r="A259"/>
  <c r="T33" i="1"/>
  <c r="AS33"/>
  <c r="C259" i="2" l="1"/>
  <c r="A260"/>
  <c r="U33" i="1"/>
  <c r="AT33"/>
  <c r="C260" i="2" l="1"/>
  <c r="A261"/>
  <c r="AU33" i="1"/>
  <c r="V33"/>
  <c r="C261" i="2" l="1"/>
  <c r="A262"/>
  <c r="W33" i="1"/>
  <c r="AV33"/>
  <c r="C262" i="2" l="1"/>
  <c r="A263"/>
  <c r="X33" i="1"/>
  <c r="AW33"/>
  <c r="C263" i="2" l="1"/>
  <c r="A264"/>
  <c r="AQ34" i="1"/>
  <c r="Y33"/>
  <c r="C264" i="2" l="1"/>
  <c r="A265"/>
  <c r="AR34" i="1"/>
  <c r="S34"/>
  <c r="C265" i="2" l="1"/>
  <c r="A266"/>
  <c r="AS34" i="1"/>
  <c r="T34"/>
  <c r="C266" i="2" l="1"/>
  <c r="A267"/>
  <c r="AT34" i="1"/>
  <c r="U34"/>
  <c r="C267" i="2" l="1"/>
  <c r="A268"/>
  <c r="V34" i="1"/>
  <c r="AU34"/>
  <c r="C268" i="2" l="1"/>
  <c r="A269"/>
  <c r="AV34" i="1"/>
  <c r="W34"/>
  <c r="C269" i="2" l="1"/>
  <c r="A270"/>
  <c r="X34" i="1"/>
  <c r="AW34"/>
  <c r="C270" i="2" l="1"/>
  <c r="A271"/>
  <c r="Y34" i="1"/>
  <c r="AQ35"/>
  <c r="C271" i="2" l="1"/>
  <c r="A272"/>
  <c r="S35" i="1"/>
  <c r="AR35"/>
  <c r="C272" i="2" l="1"/>
  <c r="A273"/>
  <c r="T35" i="1"/>
  <c r="AS35"/>
  <c r="C273" i="2" l="1"/>
  <c r="A274"/>
  <c r="AT35" i="1"/>
  <c r="U35"/>
  <c r="C274" i="2" l="1"/>
  <c r="A275"/>
  <c r="V35" i="1"/>
  <c r="AU35"/>
  <c r="AV35" s="1"/>
  <c r="X35" s="1"/>
  <c r="C275" i="2" l="1"/>
  <c r="A276"/>
  <c r="W35" i="1"/>
  <c r="C276" i="2" l="1"/>
  <c r="A277"/>
  <c r="H40" i="1"/>
  <c r="C277" i="2" l="1"/>
  <c r="A278"/>
  <c r="I40" i="1"/>
  <c r="AA41"/>
  <c r="C278" i="2" l="1"/>
  <c r="A279"/>
  <c r="AB41" i="1"/>
  <c r="C41"/>
  <c r="C279" i="2" l="1"/>
  <c r="A280"/>
  <c r="D41" i="1"/>
  <c r="AC41"/>
  <c r="C280" i="2" l="1"/>
  <c r="A281"/>
  <c r="E41" i="1"/>
  <c r="AD41"/>
  <c r="C281" i="2" l="1"/>
  <c r="A282"/>
  <c r="F41" i="1"/>
  <c r="AE41"/>
  <c r="C282" i="2" l="1"/>
  <c r="A283"/>
  <c r="G41" i="1"/>
  <c r="AF41"/>
  <c r="C283" i="2" l="1"/>
  <c r="A284"/>
  <c r="H41" i="1"/>
  <c r="AG41"/>
  <c r="C284" i="2" l="1"/>
  <c r="A285"/>
  <c r="I41" i="1"/>
  <c r="AA42"/>
  <c r="C285" i="2" l="1"/>
  <c r="A286"/>
  <c r="C42" i="1"/>
  <c r="AB42"/>
  <c r="C286" i="2" l="1"/>
  <c r="A287"/>
  <c r="AC42" i="1"/>
  <c r="D42"/>
  <c r="C287" i="2" l="1"/>
  <c r="A288"/>
  <c r="E42" i="1"/>
  <c r="AD42"/>
  <c r="C288" i="2" l="1"/>
  <c r="A289"/>
  <c r="F42" i="1"/>
  <c r="AE42"/>
  <c r="A290" i="2" l="1"/>
  <c r="C289"/>
  <c r="AF42" i="1"/>
  <c r="G42"/>
  <c r="C290" i="2" l="1"/>
  <c r="A291"/>
  <c r="H42" i="1"/>
  <c r="AG42"/>
  <c r="C291" i="2" l="1"/>
  <c r="A292"/>
  <c r="I42" i="1"/>
  <c r="AA43"/>
  <c r="C292" i="2" l="1"/>
  <c r="A293"/>
  <c r="AB43" i="1"/>
  <c r="C43"/>
  <c r="C293" i="2" l="1"/>
  <c r="A294"/>
  <c r="D43" i="1"/>
  <c r="AC43"/>
  <c r="C294" i="2" l="1"/>
  <c r="A295"/>
  <c r="E43" i="1"/>
  <c r="AD43"/>
  <c r="C295" i="2" l="1"/>
  <c r="A296"/>
  <c r="F43" i="1"/>
  <c r="AE43"/>
  <c r="C296" i="2" l="1"/>
  <c r="A297"/>
  <c r="AF43" i="1"/>
  <c r="G43"/>
  <c r="C297" i="2" l="1"/>
  <c r="A298"/>
  <c r="H43" i="1"/>
  <c r="AG43"/>
  <c r="C298" i="2" l="1"/>
  <c r="A299"/>
  <c r="I43" i="1"/>
  <c r="AA44"/>
  <c r="C299" i="2" l="1"/>
  <c r="A300"/>
  <c r="C44" i="1"/>
  <c r="AB44"/>
  <c r="C300" i="2" l="1"/>
  <c r="A301"/>
  <c r="D44" i="1"/>
  <c r="AC44"/>
  <c r="C301" i="2" l="1"/>
  <c r="A302"/>
  <c r="E44" i="1"/>
  <c r="AD44"/>
  <c r="C302" i="2" l="1"/>
  <c r="A303"/>
  <c r="F44" i="1"/>
  <c r="AE44"/>
  <c r="C303" i="2" l="1"/>
  <c r="A304"/>
  <c r="G44" i="1"/>
  <c r="AF44"/>
  <c r="C304" i="2" l="1"/>
  <c r="A305"/>
  <c r="H44" i="1"/>
  <c r="AG44"/>
  <c r="C305" i="2" l="1"/>
  <c r="A306"/>
  <c r="I44" i="1"/>
  <c r="AA45"/>
  <c r="AB45" s="1"/>
  <c r="D45" s="1"/>
  <c r="C306" i="2" l="1"/>
  <c r="A307"/>
  <c r="C45" i="1"/>
  <c r="C307" i="2" l="1"/>
  <c r="A308"/>
  <c r="L40" i="1"/>
  <c r="C308" i="2" l="1"/>
  <c r="A309"/>
  <c r="AL40" i="1"/>
  <c r="M40"/>
  <c r="C309" i="2" l="1"/>
  <c r="A310"/>
  <c r="N40" i="1"/>
  <c r="AM40"/>
  <c r="C310" i="2" l="1"/>
  <c r="A311"/>
  <c r="O40" i="1"/>
  <c r="AN40"/>
  <c r="C311" i="2" l="1"/>
  <c r="A312"/>
  <c r="P40" i="1"/>
  <c r="AO40"/>
  <c r="C312" i="2" l="1"/>
  <c r="A313"/>
  <c r="Q40" i="1"/>
  <c r="AI41"/>
  <c r="C313" i="2" l="1"/>
  <c r="A314"/>
  <c r="K41" i="1"/>
  <c r="AJ41"/>
  <c r="C314" i="2" l="1"/>
  <c r="A315"/>
  <c r="AK41" i="1"/>
  <c r="L41"/>
  <c r="C315" i="2" l="1"/>
  <c r="A316"/>
  <c r="M41" i="1"/>
  <c r="AL41"/>
  <c r="C316" i="2" l="1"/>
  <c r="A317"/>
  <c r="N41" i="1"/>
  <c r="AM41"/>
  <c r="C317" i="2" l="1"/>
  <c r="A318"/>
  <c r="O41" i="1"/>
  <c r="AN41"/>
  <c r="C318" i="2" l="1"/>
  <c r="A319"/>
  <c r="P41" i="1"/>
  <c r="AO41"/>
  <c r="C319" i="2" l="1"/>
  <c r="A320"/>
  <c r="Q41" i="1"/>
  <c r="AI42"/>
  <c r="C320" i="2" l="1"/>
  <c r="A321"/>
  <c r="AJ42" i="1"/>
  <c r="K42"/>
  <c r="C321" i="2" l="1"/>
  <c r="A322"/>
  <c r="L42" i="1"/>
  <c r="AK42"/>
  <c r="C322" i="2" l="1"/>
  <c r="A323"/>
  <c r="AL42" i="1"/>
  <c r="M42"/>
  <c r="C323" i="2" l="1"/>
  <c r="A324"/>
  <c r="N42" i="1"/>
  <c r="AM42"/>
  <c r="A325" i="2" l="1"/>
  <c r="C324"/>
  <c r="AN42" i="1"/>
  <c r="O42"/>
  <c r="C325" i="2" l="1"/>
  <c r="A326"/>
  <c r="P42" i="1"/>
  <c r="AO42"/>
  <c r="C326" i="2" l="1"/>
  <c r="A327"/>
  <c r="Q42" i="1"/>
  <c r="AI43"/>
  <c r="C327" i="2" l="1"/>
  <c r="A328"/>
  <c r="AJ43" i="1"/>
  <c r="K43"/>
  <c r="C328" i="2" l="1"/>
  <c r="A329"/>
  <c r="AK43" i="1"/>
  <c r="L43"/>
  <c r="C329" i="2" l="1"/>
  <c r="A330"/>
  <c r="M43" i="1"/>
  <c r="AL43"/>
  <c r="C330" i="2" l="1"/>
  <c r="A331"/>
  <c r="AM43" i="1"/>
  <c r="N43"/>
  <c r="C331" i="2" l="1"/>
  <c r="A332"/>
  <c r="O43" i="1"/>
  <c r="AN43"/>
  <c r="C332" i="2" l="1"/>
  <c r="A333"/>
  <c r="AO43" i="1"/>
  <c r="P43"/>
  <c r="C333" i="2" l="1"/>
  <c r="A334"/>
  <c r="Q43" i="1"/>
  <c r="AI44"/>
  <c r="C334" i="2" l="1"/>
  <c r="A335"/>
  <c r="K44" i="1"/>
  <c r="AJ44"/>
  <c r="C335" i="2" l="1"/>
  <c r="A336"/>
  <c r="L44" i="1"/>
  <c r="AK44"/>
  <c r="AL44" s="1"/>
  <c r="N44" s="1"/>
  <c r="C336" i="2" l="1"/>
  <c r="A337"/>
  <c r="M44" i="1"/>
  <c r="A338" i="2" l="1"/>
  <c r="C337"/>
  <c r="V40" i="1"/>
  <c r="C338" i="2" l="1"/>
  <c r="A339"/>
  <c r="AV40" i="1"/>
  <c r="W40"/>
  <c r="C339" i="2" l="1"/>
  <c r="A340"/>
  <c r="X40" i="1"/>
  <c r="AW40"/>
  <c r="C340" i="2" l="1"/>
  <c r="A341"/>
  <c r="AQ41" i="1"/>
  <c r="Y40"/>
  <c r="C341" i="2" l="1"/>
  <c r="A342"/>
  <c r="S41" i="1"/>
  <c r="AR41"/>
  <c r="C342" i="2" l="1"/>
  <c r="A343"/>
  <c r="AS41" i="1"/>
  <c r="T41"/>
  <c r="C343" i="2" l="1"/>
  <c r="A344"/>
  <c r="AT41" i="1"/>
  <c r="U41"/>
  <c r="C344" i="2" l="1"/>
  <c r="A345"/>
  <c r="AU41" i="1"/>
  <c r="V41"/>
  <c r="C345" i="2" l="1"/>
  <c r="A346"/>
  <c r="W41" i="1"/>
  <c r="AV41"/>
  <c r="C346" i="2" l="1"/>
  <c r="A347"/>
  <c r="AW41" i="1"/>
  <c r="X41"/>
  <c r="C347" i="2" l="1"/>
  <c r="A348"/>
  <c r="AQ42" i="1"/>
  <c r="Y41"/>
  <c r="C348" i="2" l="1"/>
  <c r="A349"/>
  <c r="S42" i="1"/>
  <c r="AR42"/>
  <c r="C349" i="2" l="1"/>
  <c r="A350"/>
  <c r="T42" i="1"/>
  <c r="AS42"/>
  <c r="C350" i="2" l="1"/>
  <c r="A351"/>
  <c r="U42" i="1"/>
  <c r="AT42"/>
  <c r="C351" i="2" l="1"/>
  <c r="A352"/>
  <c r="AU42" i="1"/>
  <c r="V42"/>
  <c r="C352" i="2" l="1"/>
  <c r="A353"/>
  <c r="W42" i="1"/>
  <c r="AV42"/>
  <c r="C353" i="2" l="1"/>
  <c r="A354"/>
  <c r="AW42" i="1"/>
  <c r="X42"/>
  <c r="C354" i="2" l="1"/>
  <c r="A355"/>
  <c r="Y42" i="1"/>
  <c r="AQ43"/>
  <c r="C355" i="2" l="1"/>
  <c r="A356"/>
  <c r="S43" i="1"/>
  <c r="AR43"/>
  <c r="C356" i="2" l="1"/>
  <c r="A357"/>
  <c r="T43" i="1"/>
  <c r="AS43"/>
  <c r="C357" i="2" l="1"/>
  <c r="A358"/>
  <c r="AT43" i="1"/>
  <c r="U43"/>
  <c r="C358" i="2" l="1"/>
  <c r="A359"/>
  <c r="V43" i="1"/>
  <c r="AU43"/>
  <c r="C359" i="2" l="1"/>
  <c r="A360"/>
  <c r="AV43" i="1"/>
  <c r="W43"/>
  <c r="C360" i="2" l="1"/>
  <c r="A361"/>
  <c r="X43" i="1"/>
  <c r="AW43"/>
  <c r="C361" i="2" l="1"/>
  <c r="A362"/>
  <c r="AQ44" i="1"/>
  <c r="Y43"/>
  <c r="C362" i="2" l="1"/>
  <c r="A363"/>
  <c r="S44" i="1"/>
  <c r="AR44"/>
  <c r="C363" i="2" l="1"/>
  <c r="A364"/>
  <c r="AS44" i="1"/>
  <c r="T44"/>
  <c r="C364" i="2" l="1"/>
  <c r="A365"/>
  <c r="U44" i="1"/>
  <c r="AT44"/>
  <c r="C365" i="2" l="1"/>
  <c r="A366"/>
  <c r="AU44" i="1"/>
  <c r="V44"/>
  <c r="C366" i="2" l="1"/>
  <c r="A367"/>
  <c r="C367" s="1"/>
  <c r="W44" i="1"/>
  <c r="AV44"/>
  <c r="X44" l="1"/>
  <c r="AW44"/>
  <c r="Y44" s="1"/>
</calcChain>
</file>

<file path=xl/comments1.xml><?xml version="1.0" encoding="utf-8"?>
<comments xmlns="http://schemas.openxmlformats.org/spreadsheetml/2006/main">
  <authors>
    <author>whopkins</author>
  </authors>
  <commentList>
    <comment ref="B4" authorId="0">
      <text>
        <r>
          <rPr>
            <b/>
            <sz val="9"/>
            <color indexed="56"/>
            <rFont val="Tahoma"/>
            <family val="2"/>
          </rPr>
          <t>Courtesy of:
www.saidwhat.co.uk</t>
        </r>
        <r>
          <rPr>
            <sz val="9"/>
            <color indexed="56"/>
            <rFont val="Tahoma"/>
            <family val="2"/>
          </rPr>
          <t xml:space="preserve">
</t>
        </r>
      </text>
    </comment>
    <comment ref="T9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T14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F17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T23" authorId="0">
      <text>
        <r>
          <rPr>
            <b/>
            <sz val="9"/>
            <color indexed="81"/>
            <rFont val="Tahoma"/>
            <family val="2"/>
          </rPr>
          <t>Foundation Day Public Holiday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E26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H44" authorId="0">
      <text>
        <r>
          <rPr>
            <b/>
            <sz val="9"/>
            <color indexed="81"/>
            <rFont val="Tahoma"/>
            <family val="2"/>
          </rPr>
          <t>Public Holiday
CHOGM</t>
        </r>
      </text>
    </comment>
    <comment ref="S44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T44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  <comment ref="U44" authorId="0">
      <text>
        <r>
          <rPr>
            <b/>
            <sz val="9"/>
            <color indexed="81"/>
            <rFont val="Tahoma"/>
            <family val="2"/>
          </rPr>
          <t>Public Holiday</t>
        </r>
      </text>
    </comment>
  </commentList>
</comments>
</file>

<file path=xl/sharedStrings.xml><?xml version="1.0" encoding="utf-8"?>
<sst xmlns="http://schemas.openxmlformats.org/spreadsheetml/2006/main" count="1432" uniqueCount="1194">
  <si>
    <t>On the Turf all men are equal, and under it</t>
  </si>
  <si>
    <t>Once a word leaves your mouth, you cannot chase it back even with the swiftest horse</t>
  </si>
  <si>
    <t>Once bitten twice shy</t>
  </si>
  <si>
    <t>Once in a blue moon</t>
  </si>
  <si>
    <t>Once in a while, right in the middle of an ordinary life, love gives us a fairy tale</t>
  </si>
  <si>
    <t>Once seen never forgotten</t>
  </si>
  <si>
    <t>One beats the bush, another takes the bird</t>
  </si>
  <si>
    <t>One cannot quarrel without an opponent</t>
  </si>
  <si>
    <t>One foolish sheep will lead the flock</t>
  </si>
  <si>
    <t>One good turn deserves another</t>
  </si>
  <si>
    <t>One good turn deserves half the blankets</t>
  </si>
  <si>
    <t>One in a million</t>
  </si>
  <si>
    <t>One mans loss is another mans gain</t>
  </si>
  <si>
    <t>One mans meat is another mans poison!</t>
  </si>
  <si>
    <t>One of these days is none of these days</t>
  </si>
  <si>
    <t>One thing after another</t>
  </si>
  <si>
    <t>One volunteer is worth ten pressed men</t>
  </si>
  <si>
    <t>One who has the reputation of an early riser may safely lie in bed until noon</t>
  </si>
  <si>
    <t>One years seeding means seven years weeding</t>
  </si>
  <si>
    <t>Only fools and horses work</t>
  </si>
  <si>
    <t>Only mad dogs and englishmen go out in the midday sun</t>
  </si>
  <si>
    <t>Only time will tell</t>
  </si>
  <si>
    <t>Only when all contribute their firewood can they build up a strong fire</t>
  </si>
  <si>
    <t>Opportunities always look bigger going than coming</t>
  </si>
  <si>
    <t>Opportunity makes a thief</t>
  </si>
  <si>
    <t>Opportunity seldom knocks twice</t>
  </si>
  <si>
    <t>Out of sight, out of mind</t>
  </si>
  <si>
    <t>Out of the blue</t>
  </si>
  <si>
    <t>Out of the mouths of babes and sucklings</t>
  </si>
  <si>
    <t>Over the moon</t>
  </si>
  <si>
    <t>Pain in the neck</t>
  </si>
  <si>
    <t>Pain is so close to pleasure</t>
  </si>
  <si>
    <t>Pain is temporary, victory is forever</t>
  </si>
  <si>
    <t>Pardon all but theyself</t>
  </si>
  <si>
    <t>Past cure, past care</t>
  </si>
  <si>
    <t>Patience is a virtue</t>
  </si>
  <si>
    <t>Patience is bitter, but it bears sweet fruit</t>
  </si>
  <si>
    <t>Penny wise, pound foolish</t>
  </si>
  <si>
    <t>People who think the world revolves around them have no sense of direction</t>
  </si>
  <si>
    <t>Perfection is inperfect</t>
  </si>
  <si>
    <t>Pick your friends like you pick your fruit</t>
  </si>
  <si>
    <t>Plant the crab tree where you will, it will never bear pippins</t>
  </si>
  <si>
    <t>Play with fire</t>
  </si>
  <si>
    <t>Poor men seek meat for their stomach; rich men stomach for their meat</t>
  </si>
  <si>
    <t>Practice makes perfect</t>
  </si>
  <si>
    <t>Practice what you preach</t>
  </si>
  <si>
    <t>Pretty as a picture</t>
  </si>
  <si>
    <t>Prevention is better than cure</t>
  </si>
  <si>
    <t>Pride comes before a fall</t>
  </si>
  <si>
    <t>Procrastination is the thief of time</t>
  </si>
  <si>
    <t>Promises are like babies Easy to make, hard to deliver</t>
  </si>
  <si>
    <t>Put the cat out</t>
  </si>
  <si>
    <t>Quality is an excuse for lack of quantity</t>
  </si>
  <si>
    <t>Quality is better than quantity</t>
  </si>
  <si>
    <t>Quickly come, quickly go</t>
  </si>
  <si>
    <t>Rain before seven, fine before eleven</t>
  </si>
  <si>
    <t>Rain, Rain, go away, come back another day</t>
  </si>
  <si>
    <t>Rained on ground hardens (Japanese Proverb)</t>
  </si>
  <si>
    <t>Rats desert a sinking ship</t>
  </si>
  <si>
    <t>Reading between the lines</t>
  </si>
  <si>
    <t>Red in the face</t>
  </si>
  <si>
    <t>Red sky at night</t>
  </si>
  <si>
    <t>Red sky at night shepherds delight,red sky in the morning,shepherds warning</t>
  </si>
  <si>
    <t>Red, white and blue</t>
  </si>
  <si>
    <t>Revenge is a dish best served cold</t>
  </si>
  <si>
    <t>Revenge is sweet</t>
  </si>
  <si>
    <t>Right between the eyes</t>
  </si>
  <si>
    <t>Righteousness exalts a nation but sin is a disgrace to any people</t>
  </si>
  <si>
    <t>Robbing Peter to pay Paul</t>
  </si>
  <si>
    <t>Saying is one thing; doing another</t>
  </si>
  <si>
    <t>Second place is first loser</t>
  </si>
  <si>
    <t>See Naples and die</t>
  </si>
  <si>
    <t>Seeing is believing</t>
  </si>
  <si>
    <t>Seldom seen, soon forgotten</t>
  </si>
  <si>
    <t>Seven-fifths of all people do not understand fractions</t>
  </si>
  <si>
    <t>Sex takes up the least amount of time and causes the most amount of trouble</t>
  </si>
  <si>
    <t>Share and share alike!</t>
  </si>
  <si>
    <t>Shopping is a therapy</t>
  </si>
  <si>
    <t>Shut up and sit down</t>
  </si>
  <si>
    <t>Sign on the dotted line</t>
  </si>
  <si>
    <t>Silence is golden</t>
  </si>
  <si>
    <t>Silence is the fence around wisdom</t>
  </si>
  <si>
    <t>Sinking ship</t>
  </si>
  <si>
    <t>Size matters</t>
  </si>
  <si>
    <t>Sleep is better than medicine</t>
  </si>
  <si>
    <t>Small talk</t>
  </si>
  <si>
    <t>Small time crook</t>
  </si>
  <si>
    <t>Smile and the world smiles with you, snore and you sleep alone</t>
  </si>
  <si>
    <t>Smooth runs the water where the brook is deep</t>
  </si>
  <si>
    <t>Smooth seas do not make skillful sailors</t>
  </si>
  <si>
    <t>So long as you do your best in life, whatever happens will be for the best</t>
  </si>
  <si>
    <t>Softly, softly, catchee monkey</t>
  </si>
  <si>
    <t>Some are Wise and Some are Otherwise</t>
  </si>
  <si>
    <t>Some are wise and some are otherwise</t>
  </si>
  <si>
    <t>Sometimes the majority only means all the fools are on the same side</t>
  </si>
  <si>
    <t>Spare the rod and spoil the child</t>
  </si>
  <si>
    <t>Speak when you are spoken to</t>
  </si>
  <si>
    <t>Split second timing</t>
  </si>
  <si>
    <t>Spots before the eyes</t>
  </si>
  <si>
    <t>Star turn</t>
  </si>
  <si>
    <t>Sticks and stones may break my bones but names will never hurt me</t>
  </si>
  <si>
    <t>Still waters run deep</t>
  </si>
  <si>
    <t>Stir With a Knife, Stir Up Strife</t>
  </si>
  <si>
    <t>Stone is heavy and sand a burden, but provocation by a fool is heavier than both</t>
  </si>
  <si>
    <t>Strangers are just friends you have not met yet</t>
  </si>
  <si>
    <t>Strike while the iron is hot</t>
  </si>
  <si>
    <t>Success has many fathers, while failure is an orphan</t>
  </si>
  <si>
    <t>Sugar cube</t>
  </si>
  <si>
    <t>Sunlight penetrates even the thinnest crack</t>
  </si>
  <si>
    <t>Sweetheart</t>
  </si>
  <si>
    <t>Swim in the sea</t>
  </si>
  <si>
    <t>Sympathy without relief is like mustard without beef</t>
  </si>
  <si>
    <t>Tailors and writers must mind the fashion</t>
  </si>
  <si>
    <t>Take a hair of the dog that bit you</t>
  </si>
  <si>
    <t>Take care of the pennies and the pounds will take care of themselves</t>
  </si>
  <si>
    <t>Take heed of reconciled enemies and of meat twice boiled</t>
  </si>
  <si>
    <t>Take your time and time will take you</t>
  </si>
  <si>
    <t>Talk about things of tomorrow and the mice inside the ceiling laugh</t>
  </si>
  <si>
    <t>Talk is cheap</t>
  </si>
  <si>
    <t>Teachers open the door, but you must enter by yourself</t>
  </si>
  <si>
    <t>Teaching of others teacheth the teacher</t>
  </si>
  <si>
    <t>The Absent are Always Wrong</t>
  </si>
  <si>
    <t>The Ass Loaded With Gold Still Eats Thistles</t>
  </si>
  <si>
    <t>The best advice is found on the pillow</t>
  </si>
  <si>
    <t>The best doctors are Dr Diet, Dr Quiet and Dr Merryman</t>
  </si>
  <si>
    <t>The Best Fish Swim Near the Bottom</t>
  </si>
  <si>
    <t>The best is yet to come</t>
  </si>
  <si>
    <t>The best of men are but men at best</t>
  </si>
  <si>
    <t>The best things come in small packages</t>
  </si>
  <si>
    <t>The best things in life are free</t>
  </si>
  <si>
    <t>The best throw of the dice is to throw them away</t>
  </si>
  <si>
    <t>The Best Wine Comes Out of an Old Vessel</t>
  </si>
  <si>
    <t>The bigger they are, the harder they fall</t>
  </si>
  <si>
    <t>The birds and the bees</t>
  </si>
  <si>
    <t>The cobra will bite you whether you call it cobra or Mr Cobra</t>
  </si>
  <si>
    <t>The company makes the feast</t>
  </si>
  <si>
    <t>The country is in ruins, and there are still mountains and rivers - japanese proverb</t>
  </si>
  <si>
    <t>The course of true love never did run smooth</t>
  </si>
  <si>
    <t>The darkest hour is just before dawn</t>
  </si>
  <si>
    <t>The devil find work for idle hands to do</t>
  </si>
  <si>
    <t>The Devil goes shares in gaming</t>
  </si>
  <si>
    <t>The Devil rides upon a fiddlestick</t>
  </si>
  <si>
    <t>The devil tempts all, but the idle man tempts the devil</t>
  </si>
  <si>
    <t>The difficult we do at once, the impossible takes a little longer</t>
  </si>
  <si>
    <t>The early bird catches the worm</t>
  </si>
  <si>
    <t>The early bird may get the worm, but the second mouse gets the cheese</t>
  </si>
  <si>
    <t>The early worm enjoys a leisurely breakfast</t>
  </si>
  <si>
    <t>The end justifies the means</t>
  </si>
  <si>
    <t>The eyes are the window of the soul</t>
  </si>
  <si>
    <t>The eyes speak as much as the mouth</t>
  </si>
  <si>
    <t>The faintest ink is more powerful than the strongest memory</t>
  </si>
  <si>
    <t>The Fairest Rose at Last is Withered</t>
  </si>
  <si>
    <t>The Family That Prays Together Stays Together</t>
  </si>
  <si>
    <t>The female of the species is more deadly than the male</t>
  </si>
  <si>
    <t>The first faults are theirs that commit them, the second theirs that permit them</t>
  </si>
  <si>
    <t>The first step is the hardest</t>
  </si>
  <si>
    <t>The fish will soon be caught, that nibbles at every bait</t>
  </si>
  <si>
    <t>The fruit does not fall far from the tree.</t>
  </si>
  <si>
    <t>The Gods Send Nuts to those who have no Teeth</t>
  </si>
  <si>
    <t>The grass is always greener on the other side of the fence</t>
  </si>
  <si>
    <t>The hand that rocks the cradle rules the world</t>
  </si>
  <si>
    <t>The higher the monkey climbs, the more he shows his tail</t>
  </si>
  <si>
    <t>The higher the tree, the sweeter the plum</t>
  </si>
  <si>
    <t>The higher you climb up the ladder, the more people can see your arse</t>
  </si>
  <si>
    <t>The horses of hope gallop, but the asses of experience go slowly</t>
  </si>
  <si>
    <t>The King can make a knight, but not a gentleman</t>
  </si>
  <si>
    <t>The last drop makes the cup run over</t>
  </si>
  <si>
    <t>The longest day must have an end</t>
  </si>
  <si>
    <t>The longest rope has an end</t>
  </si>
  <si>
    <t>The man who removes a mountain begins by carrying away small stones</t>
  </si>
  <si>
    <t>The Mills of God Grind Slowly, Yet They Grind Exceedingly Small</t>
  </si>
  <si>
    <t>The Moon does not heed the barking of dogs</t>
  </si>
  <si>
    <t>The more one knows, the less one believes</t>
  </si>
  <si>
    <t>The more the merrier</t>
  </si>
  <si>
    <t>The more you get, the more you want</t>
  </si>
  <si>
    <t>The most beautiful women are made for lovers who lack imagination</t>
  </si>
  <si>
    <t>The nearer the bone the sweeter the meat</t>
  </si>
  <si>
    <t>The nearer to the church, the farther from God</t>
  </si>
  <si>
    <t>The old believe everything, the middle aged suspect everything, the young know everything</t>
  </si>
  <si>
    <t>The One who tells the stories rules the world</t>
  </si>
  <si>
    <t>The pen is mightier than the sword</t>
  </si>
  <si>
    <t>The pot calls the kettle black</t>
  </si>
  <si>
    <t>The price of greatness is responsibility</t>
  </si>
  <si>
    <t>The price of liberty is eternal vigilance</t>
  </si>
  <si>
    <t>The proof of the pudding is in the eating</t>
  </si>
  <si>
    <t>The righteous man leads a blameless life; blessed are his children after him</t>
  </si>
  <si>
    <t>The road to hell is paved with good intentions</t>
  </si>
  <si>
    <t>The rotten apple injures its neighbours</t>
  </si>
  <si>
    <t>The spirit is willing but the flesh is weak</t>
  </si>
  <si>
    <t>The stick is the surest peacemaker</t>
  </si>
  <si>
    <t>The tide never goes out so far but it always comes in again</t>
  </si>
  <si>
    <t>The tongue ever turns to the aching tooth</t>
  </si>
  <si>
    <t>The tongue that brings healing is a tree of life, but a deceitful tongue crushes the spirit</t>
  </si>
  <si>
    <t>The trouble with experience is that by the time you have it, you are too old to take advantage of it</t>
  </si>
  <si>
    <t>The truth will out</t>
  </si>
  <si>
    <t>The world is full of willing people: some willing to work and some willing to let them</t>
  </si>
  <si>
    <t>The young man thinks the old mans stupid but the old man KNOWS the young man is</t>
  </si>
  <si>
    <t>There are always ears on the other side of the wall</t>
  </si>
  <si>
    <t>There Are No Atheists in Foxholes</t>
  </si>
  <si>
    <t>There are none so blind as those that will not see</t>
  </si>
  <si>
    <t>There are two sides to every question</t>
  </si>
  <si>
    <t>There but for the grace of God go I</t>
  </si>
  <si>
    <t>There is a skeleton in every cupboard</t>
  </si>
  <si>
    <t>There is a time and a place for everything</t>
  </si>
  <si>
    <t>There is a time to speak and a time to be silent</t>
  </si>
  <si>
    <t>There is always some madness in love But there is also always some reason in madness</t>
  </si>
  <si>
    <t>There is always somebody worst of then yourself no matter how bad things seem</t>
  </si>
  <si>
    <t>There is an exception to every rule</t>
  </si>
  <si>
    <t>There is more than one way to skin a cat</t>
  </si>
  <si>
    <t>There is no accounting for taste</t>
  </si>
  <si>
    <t>There is no difference between a wise man and a fool when they fall in love</t>
  </si>
  <si>
    <t>There is no jollity but hath a smack of folly</t>
  </si>
  <si>
    <t>There is no physician like a true friend</t>
  </si>
  <si>
    <t>There is no such thing as a free lunch</t>
  </si>
  <si>
    <t>There is no time like the present</t>
  </si>
  <si>
    <t>There is safety in numbers</t>
  </si>
  <si>
    <t>There will be rubs in the smoothest road</t>
  </si>
  <si>
    <t>They Brag Most That Can Do the Least</t>
  </si>
  <si>
    <t>They that dance must pay the fiddler</t>
  </si>
  <si>
    <t>They that walk much in the sun will be tanned at last</t>
  </si>
  <si>
    <t>Things can only get better</t>
  </si>
  <si>
    <t>Things that come to those who wait may be things left by those who got there first</t>
  </si>
  <si>
    <t>Think before you speak</t>
  </si>
  <si>
    <t>Think Much, Speak Little and Write Less</t>
  </si>
  <si>
    <t>Third time lucky</t>
  </si>
  <si>
    <t>Those who cast the votes decide nothing Those who count the votes decide everything</t>
  </si>
  <si>
    <t>Those who play the game do not see it as clearly as those who watch</t>
  </si>
  <si>
    <t>Though the wound be healed, a scar remains</t>
  </si>
  <si>
    <t>Three wise men</t>
  </si>
  <si>
    <t>Time and tide wait for no man</t>
  </si>
  <si>
    <t>Time is a great healer</t>
  </si>
  <si>
    <t>Time to spare</t>
  </si>
  <si>
    <t>Time waits for nobody</t>
  </si>
  <si>
    <t>Tis better to get things for free, than to work up a sweat</t>
  </si>
  <si>
    <t>To deceive oneself is very easy</t>
  </si>
  <si>
    <t>To err is human, to forgive divine</t>
  </si>
  <si>
    <t>To handle yourself, use your head; to handle others, use your heart</t>
  </si>
  <si>
    <t>To have is to hold and to hold is to have</t>
  </si>
  <si>
    <t>To know the road ahead, ask those coming back</t>
  </si>
  <si>
    <t>To many people in a dustbin means there not much room in side</t>
  </si>
  <si>
    <t>To the jaundiced eye all things look yellow</t>
  </si>
  <si>
    <t>To the victor the spoils</t>
  </si>
  <si>
    <t>To the world you may be one person but to one person you may be the world</t>
  </si>
  <si>
    <t>To thine own self be true</t>
  </si>
  <si>
    <t>To whom God gives, to him also the people give</t>
  </si>
  <si>
    <t>Tomorrow never comes</t>
  </si>
  <si>
    <t>Too funny for words</t>
  </si>
  <si>
    <t>Too many chiefs and not enough indians</t>
  </si>
  <si>
    <t>Too many clicks spoil the browse</t>
  </si>
  <si>
    <t>Too many cooks spoil the broth</t>
  </si>
  <si>
    <t>Train a child in the way he should go, and when he is old he will not turn from it</t>
  </si>
  <si>
    <t>True blue will never stain</t>
  </si>
  <si>
    <t>True love is like a teardrop in Niagra falls</t>
  </si>
  <si>
    <t>True love never grows old</t>
  </si>
  <si>
    <t>Trust is the mother of deceit</t>
  </si>
  <si>
    <t>Try praying Nothing pleses God more than to hear a strange voice</t>
  </si>
  <si>
    <t>Turn the other cheek</t>
  </si>
  <si>
    <t>info@accessanalytic.com.au</t>
  </si>
  <si>
    <t>Tel: 08 6210 8500</t>
  </si>
  <si>
    <t>TOMORROW'S NOTE:</t>
  </si>
  <si>
    <t>Ctrl+A</t>
  </si>
  <si>
    <t>Select All</t>
  </si>
  <si>
    <t>Ctrl+B</t>
  </si>
  <si>
    <t>Bold</t>
  </si>
  <si>
    <t>Ctrl+C</t>
  </si>
  <si>
    <t>Copy</t>
  </si>
  <si>
    <t>Ctrl+D</t>
  </si>
  <si>
    <t>Fill Down</t>
  </si>
  <si>
    <t>Ctrl+F</t>
  </si>
  <si>
    <t>Find</t>
  </si>
  <si>
    <t>Ctrl+G</t>
  </si>
  <si>
    <t>Goto</t>
  </si>
  <si>
    <t>Ctrl+H</t>
  </si>
  <si>
    <t>Replace</t>
  </si>
  <si>
    <t>Ctrl+I</t>
  </si>
  <si>
    <t>Italic</t>
  </si>
  <si>
    <t>Ctrl+K</t>
  </si>
  <si>
    <t>Insert Hyperlink</t>
  </si>
  <si>
    <t>Ctrl+N</t>
  </si>
  <si>
    <t>New Workbook</t>
  </si>
  <si>
    <t>Ctrl+O</t>
  </si>
  <si>
    <t>Open</t>
  </si>
  <si>
    <t>Ctrl+P</t>
  </si>
  <si>
    <t>Print</t>
  </si>
  <si>
    <t>Ctrl+R</t>
  </si>
  <si>
    <t>Fill Right</t>
  </si>
  <si>
    <t>Ctrl+S</t>
  </si>
  <si>
    <t>Save</t>
  </si>
  <si>
    <t>Ctrl+U</t>
  </si>
  <si>
    <t>Underline</t>
  </si>
  <si>
    <t>Ctrl+V</t>
  </si>
  <si>
    <t>Paste</t>
  </si>
  <si>
    <t>Ctrl W</t>
  </si>
  <si>
    <t>Close</t>
  </si>
  <si>
    <t>Ctrl+X</t>
  </si>
  <si>
    <t>Cut</t>
  </si>
  <si>
    <t>Ctrl+Y</t>
  </si>
  <si>
    <t>Repeat</t>
  </si>
  <si>
    <t>Ctrl+Z</t>
  </si>
  <si>
    <t>Undo</t>
  </si>
  <si>
    <t>F1</t>
  </si>
  <si>
    <t>Help</t>
  </si>
  <si>
    <t>F2</t>
  </si>
  <si>
    <t>Edit</t>
  </si>
  <si>
    <t>F3</t>
  </si>
  <si>
    <t>Paste Name</t>
  </si>
  <si>
    <t>F4</t>
  </si>
  <si>
    <t>Repeat last action</t>
  </si>
  <si>
    <t>While typing a formula, switch between absolute/relative refs</t>
  </si>
  <si>
    <t>F5</t>
  </si>
  <si>
    <t>F6</t>
  </si>
  <si>
    <t>Next Pane</t>
  </si>
  <si>
    <t>F7</t>
  </si>
  <si>
    <t>Spell check</t>
  </si>
  <si>
    <t>F8</t>
  </si>
  <si>
    <t>Extend mode</t>
  </si>
  <si>
    <t>F9</t>
  </si>
  <si>
    <t>Recalculate all workbooks</t>
  </si>
  <si>
    <t>F10</t>
  </si>
  <si>
    <t>Activate Menubar</t>
  </si>
  <si>
    <t>F11</t>
  </si>
  <si>
    <t>New Chart</t>
  </si>
  <si>
    <t>F12</t>
  </si>
  <si>
    <t>Save As</t>
  </si>
  <si>
    <t>Ctrl+:</t>
  </si>
  <si>
    <t>Insert Current Time</t>
  </si>
  <si>
    <t>Ctrl+;</t>
  </si>
  <si>
    <t>Insert Current Date</t>
  </si>
  <si>
    <t>Ctrl+"</t>
  </si>
  <si>
    <t>Copy Value from Cell Above</t>
  </si>
  <si>
    <t>Ctrl+’</t>
  </si>
  <si>
    <t>Copy Formula from Cell Above</t>
  </si>
  <si>
    <t>Shift</t>
  </si>
  <si>
    <t>Hold down shift for additional functions in Excel’s menu</t>
  </si>
  <si>
    <t>Shift+F1</t>
  </si>
  <si>
    <t>What’s This?</t>
  </si>
  <si>
    <t>Shift+F2</t>
  </si>
  <si>
    <t>Edit cell comment</t>
  </si>
  <si>
    <t>Shift+F3</t>
  </si>
  <si>
    <t>Paste function into formula</t>
  </si>
  <si>
    <t>Shift+F4</t>
  </si>
  <si>
    <t>Find Next</t>
  </si>
  <si>
    <t>Shift+F5</t>
  </si>
  <si>
    <t>Shift+F6</t>
  </si>
  <si>
    <t>Previous Pane</t>
  </si>
  <si>
    <t>Shift+F8</t>
  </si>
  <si>
    <t>Add to selection</t>
  </si>
  <si>
    <t>Shift+F9</t>
  </si>
  <si>
    <t>Calculate active worksheet</t>
  </si>
  <si>
    <t>Ctrl+Alt+F9</t>
  </si>
  <si>
    <t>Calculate all worksheets in all open workbooks, regardless of whether they have changed since the last calculation.</t>
  </si>
  <si>
    <t>Ctrl+Alt+Shift+F9</t>
  </si>
  <si>
    <t>Rechecks dependent formulas and then calculates all cells in all open workbooks, including cells not marked as needing to be calculated.</t>
  </si>
  <si>
    <t>Shift+F10</t>
  </si>
  <si>
    <t>Display shortcut menu</t>
  </si>
  <si>
    <t>Shift+F11</t>
  </si>
  <si>
    <t>New worksheet</t>
  </si>
  <si>
    <t>Shift+F12</t>
  </si>
  <si>
    <t>Ctrl+F3</t>
  </si>
  <si>
    <t>Define name</t>
  </si>
  <si>
    <t>Ctrl+F4</t>
  </si>
  <si>
    <t>Ctrl+F5</t>
  </si>
  <si>
    <t>XL, Restore window size</t>
  </si>
  <si>
    <t>Ctrl+F6</t>
  </si>
  <si>
    <t>Next workbook window</t>
  </si>
  <si>
    <t>Shift+Ctrl+F6</t>
  </si>
  <si>
    <t>Previous workbook window</t>
  </si>
  <si>
    <t>Ctrl+F7</t>
  </si>
  <si>
    <t>Move window</t>
  </si>
  <si>
    <t>Ctrl+F8</t>
  </si>
  <si>
    <t>Resize window</t>
  </si>
  <si>
    <t>Ctrl+F9</t>
  </si>
  <si>
    <t>Minimize workbook</t>
  </si>
  <si>
    <t>Ctrl+F10</t>
  </si>
  <si>
    <t>Maximize or restore window</t>
  </si>
  <si>
    <t>Ctrl+F11</t>
  </si>
  <si>
    <t>Inset 4.0 Macro sheet</t>
  </si>
  <si>
    <t>Ctrl+F12</t>
  </si>
  <si>
    <t>File Open</t>
  </si>
  <si>
    <t>Alt+F1</t>
  </si>
  <si>
    <t>Insert Chart</t>
  </si>
  <si>
    <t>Alt+F2</t>
  </si>
  <si>
    <t>Alt+F4</t>
  </si>
  <si>
    <t>Exit</t>
  </si>
  <si>
    <t>Alt+F8</t>
  </si>
  <si>
    <t>Macro dialog box</t>
  </si>
  <si>
    <t>Alt+F11</t>
  </si>
  <si>
    <t>Visual Basic Editor</t>
  </si>
  <si>
    <t>Ctrl+Shift+F3</t>
  </si>
  <si>
    <t>Create name by using names of row and column labels</t>
  </si>
  <si>
    <t>Ctrl+Shift+F6</t>
  </si>
  <si>
    <t>Previous Window</t>
  </si>
  <si>
    <t>Ctrl+Shift+F12</t>
  </si>
  <si>
    <t>Alt+Shift+F1</t>
  </si>
  <si>
    <t>Alt+Shift+F2</t>
  </si>
  <si>
    <t>Alt+=</t>
  </si>
  <si>
    <t>AutoSum</t>
  </si>
  <si>
    <t>Ctrl+`</t>
  </si>
  <si>
    <t>Toggle Value/Formula display</t>
  </si>
  <si>
    <t>Ctrl+Shift+A</t>
  </si>
  <si>
    <t>Insert argument names into formula</t>
  </si>
  <si>
    <t>Alt+Down arrow</t>
  </si>
  <si>
    <t>Display AutoComplete list</t>
  </si>
  <si>
    <t>Alt+’</t>
  </si>
  <si>
    <t>Format Style dialog box</t>
  </si>
  <si>
    <t>Ctrl+Shift+~</t>
  </si>
  <si>
    <t>General format</t>
  </si>
  <si>
    <t>Ctrl+Shift+!</t>
  </si>
  <si>
    <t>Comma format</t>
  </si>
  <si>
    <t>Ctrl+Shift+@</t>
  </si>
  <si>
    <t>Time format</t>
  </si>
  <si>
    <t>Ctrl+Shift+#</t>
  </si>
  <si>
    <t>Date format</t>
  </si>
  <si>
    <t>Ctrl+Shift+$</t>
  </si>
  <si>
    <t>Currency format</t>
  </si>
  <si>
    <t>Ctrl+Shift+%</t>
  </si>
  <si>
    <t>Percent format</t>
  </si>
  <si>
    <t>Ctrl+Shift+^</t>
  </si>
  <si>
    <t>Exponential format</t>
  </si>
  <si>
    <t>Ctrl+Shift+&amp;</t>
  </si>
  <si>
    <t>Place outline border around selected cells</t>
  </si>
  <si>
    <t>Ctrl+Shift+_</t>
  </si>
  <si>
    <t>Remove outline border</t>
  </si>
  <si>
    <t>Ctrl+Shift+*</t>
  </si>
  <si>
    <t>Select current region</t>
  </si>
  <si>
    <t>Ctrl++</t>
  </si>
  <si>
    <t>Insert</t>
  </si>
  <si>
    <t>Ctrl+-</t>
  </si>
  <si>
    <t>Delete</t>
  </si>
  <si>
    <t>Ctrl+1</t>
  </si>
  <si>
    <t>Format cells dialog box</t>
  </si>
  <si>
    <t>Ctrl+2</t>
  </si>
  <si>
    <t>Ctrl+3</t>
  </si>
  <si>
    <t>Ctrl+4</t>
  </si>
  <si>
    <t>Ctrl+5</t>
  </si>
  <si>
    <t>Strikethrough</t>
  </si>
  <si>
    <t>Ctrl+6</t>
  </si>
  <si>
    <t>Show/Hide objects</t>
  </si>
  <si>
    <t>Ctrl+7</t>
  </si>
  <si>
    <t>Show/Hide Standard toolbar</t>
  </si>
  <si>
    <t>Ctrl+8</t>
  </si>
  <si>
    <t>Toggle Outline symbols</t>
  </si>
  <si>
    <t>Ctrl+9</t>
  </si>
  <si>
    <t>Hide rows</t>
  </si>
  <si>
    <t>Ctrl+0</t>
  </si>
  <si>
    <t>Hide columns</t>
  </si>
  <si>
    <t>Ctrl+Shift+(</t>
  </si>
  <si>
    <t>Unhide rows</t>
  </si>
  <si>
    <t>Ctrl+Shift+)</t>
  </si>
  <si>
    <t>Unhide columns</t>
  </si>
  <si>
    <t>Alt or F10</t>
  </si>
  <si>
    <t>Activate the menu</t>
  </si>
  <si>
    <t>Ctrl+Tab</t>
  </si>
  <si>
    <t>In toolbar: next toolbar</t>
  </si>
  <si>
    <t>Shift+Ctrl+Tab</t>
  </si>
  <si>
    <t>In toolbar: previous toolbar</t>
  </si>
  <si>
    <t>In a workbook: activate next workbook</t>
  </si>
  <si>
    <t>In a workbook: activate previous workbook</t>
  </si>
  <si>
    <t>Tab</t>
  </si>
  <si>
    <t>Next tool</t>
  </si>
  <si>
    <t>Shift+Tab</t>
  </si>
  <si>
    <t>Previous tool</t>
  </si>
  <si>
    <t>Enter</t>
  </si>
  <si>
    <t>Do the command</t>
  </si>
  <si>
    <t>Alt+Enter</t>
  </si>
  <si>
    <t>Start a new line in the same cell.</t>
  </si>
  <si>
    <t>Ctrl+Enter</t>
  </si>
  <si>
    <t>Fill the selected cell range with the current entry.</t>
  </si>
  <si>
    <t>Shift+Ctrl+F</t>
  </si>
  <si>
    <t>Font Drop Down List</t>
  </si>
  <si>
    <t>Shift+Ctrl+F+F</t>
  </si>
  <si>
    <t>Font tab of Format Cell Dialog box</t>
  </si>
  <si>
    <t>Shift+Ctrl+P</t>
  </si>
  <si>
    <t>Point size Drop Down List</t>
  </si>
  <si>
    <t xml:space="preserve">   indicates a note exists for that date</t>
  </si>
  <si>
    <t xml:space="preserve"> </t>
  </si>
  <si>
    <t>S</t>
  </si>
  <si>
    <t>M</t>
  </si>
  <si>
    <t>T</t>
  </si>
  <si>
    <t>W</t>
  </si>
  <si>
    <t>F</t>
  </si>
  <si>
    <t>FEBRUARY</t>
  </si>
  <si>
    <t>JANUARY</t>
  </si>
  <si>
    <t>APRIL</t>
  </si>
  <si>
    <t>MARCH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</si>
  <si>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</si>
  <si>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</si>
  <si>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</si>
  <si>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</si>
  <si>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</si>
  <si>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</si>
  <si>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</si>
  <si>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</si>
  <si>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Note</t>
  </si>
  <si>
    <t>Date</t>
  </si>
  <si>
    <t>Column1</t>
  </si>
  <si>
    <t>TODAY'S NOTE:</t>
  </si>
  <si>
    <t>Click on a date to add a note</t>
  </si>
  <si>
    <t>A baby is an alimentary canal with a loud voice at one end and no responsibility at the other</t>
  </si>
  <si>
    <t>A bad custom is like a good cake, better broken than kept</t>
  </si>
  <si>
    <t>A barking dog never bites</t>
  </si>
  <si>
    <t>A best friend is like a four leaf clover, Hard to find and lucky to have</t>
  </si>
  <si>
    <t>A bird can sing with a broken wing, but you cant pluck feathers off a frog</t>
  </si>
  <si>
    <t>A bus is a vehicle that runs twice as fast when you are after it as when you are in it</t>
  </si>
  <si>
    <t>A calm sea does not make a skilled sailor</t>
  </si>
  <si>
    <t>A camel is a horse designed by a committee</t>
  </si>
  <si>
    <t>A chain is no stronger than its weakest link</t>
  </si>
  <si>
    <t>A change is as good as a rest</t>
  </si>
  <si>
    <t>A child is a person who can dismantle in 5 minutes the toy it took you 5 hours to put together</t>
  </si>
  <si>
    <t>A cold bitter Christmas, a fat churchyard</t>
  </si>
  <si>
    <t>A constant guest is never welcome</t>
  </si>
  <si>
    <t>A creaking door hangs longest</t>
  </si>
  <si>
    <t>A crowd is not company</t>
  </si>
  <si>
    <t>A danger foreseen is half avoided</t>
  </si>
  <si>
    <t>A day of sorrow is longer than a month of joy</t>
  </si>
  <si>
    <t>A Deaf Husband and a Blind Wife are Always a Happy Couple</t>
  </si>
  <si>
    <t>A diamond among men</t>
  </si>
  <si>
    <t>A dog who attends a flea circus most likely will steal the whole show</t>
  </si>
  <si>
    <t>A drop of ink may make a million think</t>
  </si>
  <si>
    <t>A drowning man will clutch at straws</t>
  </si>
  <si>
    <t>A fair exchange is no robbery</t>
  </si>
  <si>
    <t>A faithful friend is a medicine for life</t>
  </si>
  <si>
    <t>A fly will not get into a closed mouth</t>
  </si>
  <si>
    <t>A fool and his money are soon parted</t>
  </si>
  <si>
    <t>A fool finds no pleasure in understanding but delights in airing his own opinions</t>
  </si>
  <si>
    <t>A fool gives; a wise man takes</t>
  </si>
  <si>
    <t>A Fool May Give a Wise Man Counsel</t>
  </si>
  <si>
    <t>A fool will laugh when he is drowning</t>
  </si>
  <si>
    <t>A friend in need is a friend indeed</t>
  </si>
  <si>
    <t>A friend is not so soon gotten as lost</t>
  </si>
  <si>
    <t>A friend to all is a friend to none</t>
  </si>
  <si>
    <t>A gentle heart is tied with an easy thread</t>
  </si>
  <si>
    <t>A gift given in secret soothes anger, and a bribe concealed in the cloak pacifies great wrath</t>
  </si>
  <si>
    <t>A golden key opens all doors</t>
  </si>
  <si>
    <t>A good beginning makes a good ending</t>
  </si>
  <si>
    <t>A good conscience is the best divinity</t>
  </si>
  <si>
    <t>A good denial, the best point in law</t>
  </si>
  <si>
    <t>A Good Example is the Best Sermon</t>
  </si>
  <si>
    <t>A good lawyer must be a great liar</t>
  </si>
  <si>
    <t>A good man is hard to find</t>
  </si>
  <si>
    <t>A good mate is the road map for the spaghetti junction of life</t>
  </si>
  <si>
    <t>A good name is better than a good face</t>
  </si>
  <si>
    <t>A good name is more desirable than great riches; to be esteemed is better than silver or gold</t>
  </si>
  <si>
    <t>A Good Tongue is a Good Weapon</t>
  </si>
  <si>
    <t>A good tree brings forth good fruit</t>
  </si>
  <si>
    <t>A gossip betrays a confidence, but a trustworthy man keeps a secret</t>
  </si>
  <si>
    <t>A gossips mouth is the devils postbag</t>
  </si>
  <si>
    <t>A great dowry is a bed full of brambles</t>
  </si>
  <si>
    <t>A Growing Youth Has a Wolf in His Belly</t>
  </si>
  <si>
    <t>A guilty conscience needs no accuser</t>
  </si>
  <si>
    <t>A hairy man is a happy man, a hairy wife is a witch</t>
  </si>
  <si>
    <t>A handful of patience is worth more than a bushel of brains</t>
  </si>
  <si>
    <t>A happy heart is better than a full purse</t>
  </si>
  <si>
    <t>A happy heart makes the face cheerful, but heartache crushes the spirit</t>
  </si>
  <si>
    <t>A heart at peace gives life to the body, but envy rots the bones</t>
  </si>
  <si>
    <t>A heavy purse gives to a light heart</t>
  </si>
  <si>
    <t>A hedge between keeps friendship green</t>
  </si>
  <si>
    <t>A helping hand is no farther than at the end of your sleeve</t>
  </si>
  <si>
    <t>A house is not a home</t>
  </si>
  <si>
    <t>A huge part of real love is constant forgiveness</t>
  </si>
  <si>
    <t>A journey of a thousand miles begins with a single step</t>
  </si>
  <si>
    <t>A leopard cannot change its spots</t>
  </si>
  <si>
    <t>A little of what you fancy does you good</t>
  </si>
  <si>
    <t>A man comes from the dust and in the dust he will end - and in the meantime it is good to drink a sip of vodka</t>
  </si>
  <si>
    <t>A man in love is a fool, and an old man in love is the greatest fool of all</t>
  </si>
  <si>
    <t>A man is at his tallest when he stoops to help a child</t>
  </si>
  <si>
    <t>A man is judged by his deeds, not by his words</t>
  </si>
  <si>
    <t>A man is known by the company he keeps</t>
  </si>
  <si>
    <t>A Man of Words and Not of Deeds is Like a Garden Full of Weeds</t>
  </si>
  <si>
    <t>A man that breaks his word bids other be false to him</t>
  </si>
  <si>
    <t>A miss is as good as a mile</t>
  </si>
  <si>
    <t>A miss is as good as a mr</t>
  </si>
  <si>
    <t>A new broom sweeps clean</t>
  </si>
  <si>
    <t>A new broom sweeps clean, but the old brush knows all the corners</t>
  </si>
  <si>
    <t>A nod is as good as a wink to a blind man</t>
  </si>
  <si>
    <t>A person who can smile when things go wrong has found someone to blame it on</t>
  </si>
  <si>
    <t>A picture paints a thousand words</t>
  </si>
  <si>
    <t>A place for everything and everything in its place</t>
  </si>
  <si>
    <t>A positive pessimist is better than a negative optimist</t>
  </si>
  <si>
    <t>A problem is a chance for you to do your best</t>
  </si>
  <si>
    <t>A problem shared is a problem halved</t>
  </si>
  <si>
    <t>A proverb is a true word</t>
  </si>
  <si>
    <t>A proverb never lies, it is only its meaning which deceives</t>
  </si>
  <si>
    <t>A quarrelsome wife is like a constant dripping on a rainy day</t>
  </si>
  <si>
    <t>A reed before the wind lives on, while might oaks do fall</t>
  </si>
  <si>
    <t>A rolling stone gathers no moss</t>
  </si>
  <si>
    <t>A ruler who oppresses the poor is like a driving rain that leaves no crops</t>
  </si>
  <si>
    <t>A scalded cat fears cold water</t>
  </si>
  <si>
    <t>A shining example</t>
  </si>
  <si>
    <t>A short absence quickens love, a long absence kills it</t>
  </si>
  <si>
    <t>A slap on the back is only a few inches away from a kick in the butt</t>
  </si>
  <si>
    <t>A slip of the tongue is no fault of the mind and he who laughs is very unkind</t>
  </si>
  <si>
    <t>A sly rabbit will have three openings to its den</t>
  </si>
  <si>
    <t>A Small Spark Makes a Great Fire</t>
  </si>
  <si>
    <t>A soft answer turneth away wrath</t>
  </si>
  <si>
    <t>A sprat to catch a mackerel</t>
  </si>
  <si>
    <t>A spy with flatulence will always blow his cover</t>
  </si>
  <si>
    <t>A squirrel is just a rat with good PR</t>
  </si>
  <si>
    <t>A stitch in time saves nine</t>
  </si>
  <si>
    <t>A tidy house holds a bored woman</t>
  </si>
  <si>
    <t>A volunteer is worth twenty pressed men</t>
  </si>
  <si>
    <t>A watched pot never boils</t>
  </si>
  <si>
    <t>A whistling women and a crowing hen are neither fit for God or men</t>
  </si>
  <si>
    <t>A wise head keeps a still tongue</t>
  </si>
  <si>
    <t>A wise son brings joy to his father,but a foolish son grief to his mother</t>
  </si>
  <si>
    <t>A wonder lasts but nine days</t>
  </si>
  <si>
    <t>A worry shared is a worry halved</t>
  </si>
  <si>
    <t>Aaah, a man who runs through airport swing-doors is going to Bangkok</t>
  </si>
  <si>
    <t>Absence makes the heart grow fonder</t>
  </si>
  <si>
    <t>Abundance, like want, ruins many</t>
  </si>
  <si>
    <t>Actions speak louder than words</t>
  </si>
  <si>
    <t>Admiration is the daughter of ignorance</t>
  </si>
  <si>
    <t>Adversity doesnt build character, it reveals it</t>
  </si>
  <si>
    <t>Adversity Makes Strange Bedfellows</t>
  </si>
  <si>
    <t>After a famine in the stall comes a famine in the hall</t>
  </si>
  <si>
    <t>After all is said and done, more is said than done</t>
  </si>
  <si>
    <t>After dark all cats are leopards</t>
  </si>
  <si>
    <t>After dinner rest a while, after supper walk a mile</t>
  </si>
  <si>
    <t>After the game, the king and the pawn go into the same box</t>
  </si>
  <si>
    <t>After the storm comes the calm</t>
  </si>
  <si>
    <t>Age before beauty</t>
  </si>
  <si>
    <t>Age has no friend but the wrinkles of the mind</t>
  </si>
  <si>
    <t>Age is a very high price to pay for maturity</t>
  </si>
  <si>
    <t>Agree, For The Law is Costly</t>
  </si>
  <si>
    <t>All are not cooks that walk with long knives</t>
  </si>
  <si>
    <t>All beginning is difficult The first million is the hardest</t>
  </si>
  <si>
    <t>All good things come to he who waits</t>
  </si>
  <si>
    <t>All good things must come to an end</t>
  </si>
  <si>
    <t>All in good time</t>
  </si>
  <si>
    <t>All is for the best in the best of the possible worlds</t>
  </si>
  <si>
    <t>All lay loads on a willing horse!</t>
  </si>
  <si>
    <t>All over the place</t>
  </si>
  <si>
    <t>All roads lead to Rome</t>
  </si>
  <si>
    <t>All sunshine makes a desert</t>
  </si>
  <si>
    <t>All that glisters is not gold</t>
  </si>
  <si>
    <t>All the world loves a lover</t>
  </si>
  <si>
    <t>All things are possible with god</t>
  </si>
  <si>
    <t>All things come to those who wait</t>
  </si>
  <si>
    <t>All work and no play makes Jack a dull boy</t>
  </si>
  <si>
    <t>All you need is love</t>
  </si>
  <si>
    <t>Although the Sun May Shine, Leave Not Thy Cloak at Home</t>
  </si>
  <si>
    <t>Always the bridesmaid,never the bride</t>
  </si>
  <si>
    <t>An ant may well destroy a whole dam</t>
  </si>
  <si>
    <t>An apple a day</t>
  </si>
  <si>
    <t>An apple a day keeps the doctor at bay</t>
  </si>
  <si>
    <t>An apple a day keeps the doctor away</t>
  </si>
  <si>
    <t>An English Summer, Three Hot Days and a Thunderstorm</t>
  </si>
  <si>
    <t>An eye for an eye, a tooth for a tooth</t>
  </si>
  <si>
    <t>An old fox is not easily snared</t>
  </si>
  <si>
    <t>An old Ox makes a straight furrow</t>
  </si>
  <si>
    <t>An ounce of practice is worth a pound of precept</t>
  </si>
  <si>
    <t>Angry Men Make Themselves a Bed of Nettles</t>
  </si>
  <si>
    <t>Another day, another dollar</t>
  </si>
  <si>
    <t>Any fool can criticise, condemn and complain and most fools do</t>
  </si>
  <si>
    <t>Any port in a storm</t>
  </si>
  <si>
    <t>Anybody can make history Only a great man can write it</t>
  </si>
  <si>
    <t>Appearances are deceptive</t>
  </si>
  <si>
    <t>April is the cruellest month</t>
  </si>
  <si>
    <t>Art has no enemy but ignorance</t>
  </si>
  <si>
    <t>Artificial intelligence is no match for natural stupidity</t>
  </si>
  <si>
    <t>As busy as a bee</t>
  </si>
  <si>
    <t>As delicate as a baby's eye lashes</t>
  </si>
  <si>
    <t>As dirty as a pig</t>
  </si>
  <si>
    <t>As dry as chapped lips</t>
  </si>
  <si>
    <t>As is the gardener, so is the garden</t>
  </si>
  <si>
    <t>As safe as houses</t>
  </si>
  <si>
    <t>As soft as velvet</t>
  </si>
  <si>
    <t>As strong as love</t>
  </si>
  <si>
    <t>As useful as a chocolate fireguard (or teapot)</t>
  </si>
  <si>
    <t>As wrinkled as an elephant's hide</t>
  </si>
  <si>
    <t>As you make your bed, so must you lie in it</t>
  </si>
  <si>
    <t>As you sow, so shall you reap</t>
  </si>
  <si>
    <t>Ask a silly question and you get a silly answer</t>
  </si>
  <si>
    <t>Ask no questions and hear no lies</t>
  </si>
  <si>
    <t>At the end of the game, the King and the pawn go back in the same box</t>
  </si>
  <si>
    <t>Attack is the best form of defence</t>
  </si>
  <si>
    <t>Back to the future</t>
  </si>
  <si>
    <t>Bad news travels fast</t>
  </si>
  <si>
    <t>Barking dogs seldom bite</t>
  </si>
  <si>
    <t>Be a good sport - wherever you go</t>
  </si>
  <si>
    <t>Be first at the feast, and last at the fight</t>
  </si>
  <si>
    <t>Be just before you are generous</t>
  </si>
  <si>
    <t>Be kind to people on the way up, you may need them when you are on your way down</t>
  </si>
  <si>
    <t>Beautiful is not what is beautiful, but what one likes</t>
  </si>
  <si>
    <t>Beauty and Honesty Seldom Agree</t>
  </si>
  <si>
    <t>Beauty is in the eye of the beholder</t>
  </si>
  <si>
    <t>Beauty is only skin deep</t>
  </si>
  <si>
    <t>Beauty without virtue is a flower without perfume</t>
  </si>
  <si>
    <t>Beer before wine is fine Wine before beer makes you feel queer!</t>
  </si>
  <si>
    <t>Beer is proof that God loves us and wants us to be happy</t>
  </si>
  <si>
    <t>Bees that have honey in their mouths have stings in their tails</t>
  </si>
  <si>
    <t>Before enlightenment, I chopped wood and carried water; after enlightenment, I chopped wood and carried water.</t>
  </si>
  <si>
    <t>Beggars and borrowers cannot be choosers</t>
  </si>
  <si>
    <t>Believe nothing of what you hear, and only half of what you see</t>
  </si>
  <si>
    <t>Better a dry crust with peace and quiet than a house full of feasting, with strife</t>
  </si>
  <si>
    <t>Better a meal of vegetables where there is love than a fattened calf with hatred</t>
  </si>
  <si>
    <t>Better a poor man whose walk is blameless than a rich man whose ways are perverse</t>
  </si>
  <si>
    <t>Better an open enemy, than a false friend</t>
  </si>
  <si>
    <t>Better bend than break</t>
  </si>
  <si>
    <t>Better die with honor than live with shame</t>
  </si>
  <si>
    <t>Better do it than wish it done</t>
  </si>
  <si>
    <t>Better late than never</t>
  </si>
  <si>
    <t>Better one house spoiled than two</t>
  </si>
  <si>
    <t>Better safe than sorry</t>
  </si>
  <si>
    <t>Better to aim high and miss, than to aim low and reach target!</t>
  </si>
  <si>
    <t>Better to be alone than in bad company</t>
  </si>
  <si>
    <t>Better to be envied than pitied</t>
  </si>
  <si>
    <t>Better to be lowly in spirit and among the oppressed than to share plunder with the proud</t>
  </si>
  <si>
    <t>Better to be safe than sorry</t>
  </si>
  <si>
    <t>Better to have loved and lost, than never have loved at all</t>
  </si>
  <si>
    <t>Better to light a candle than to curse the darkness</t>
  </si>
  <si>
    <t>Better to live on a corner of the roof than share a house with a quarrelsome wife</t>
  </si>
  <si>
    <t>Better to meet a bear robbed of her cubs than a fool in his folly</t>
  </si>
  <si>
    <t>Better to remain silent and appear a fool, than to open your mouth and remove all doubt</t>
  </si>
  <si>
    <t>Better wed over the mixen than over the moor</t>
  </si>
  <si>
    <t>Beware of Greeks bearing gifts</t>
  </si>
  <si>
    <t>Big bad wolf</t>
  </si>
  <si>
    <t>Birds of a feather flock together</t>
  </si>
  <si>
    <t>Bitter pills may have blessed effects</t>
  </si>
  <si>
    <t>Blessings Are Not Valued Until They Are Gone</t>
  </si>
  <si>
    <t>Blethers say nought</t>
  </si>
  <si>
    <t>Blood is thicker than water</t>
  </si>
  <si>
    <t>Blue are the hills that are far away</t>
  </si>
  <si>
    <t>Books and friends should be few and good</t>
  </si>
  <si>
    <t>Borrowed Garments Never Fit Well</t>
  </si>
  <si>
    <t>Box of tricks</t>
  </si>
  <si>
    <t>Boxed in</t>
  </si>
  <si>
    <t>Boys will be boys</t>
  </si>
  <si>
    <t>Bread is the staff of life</t>
  </si>
  <si>
    <t>Broken in two</t>
  </si>
  <si>
    <t>Bus stop</t>
  </si>
  <si>
    <t>Business before pleasure</t>
  </si>
  <si>
    <t>Catch not at the shadow and lose the substance</t>
  </si>
  <si>
    <t>Centre parting</t>
  </si>
  <si>
    <t>Charity begins at home</t>
  </si>
  <si>
    <t>Charity covers a multitude of sins</t>
  </si>
  <si>
    <t>Cheats never prosper</t>
  </si>
  <si>
    <t>Children Have Wide Ears and Long Tongues</t>
  </si>
  <si>
    <t>Children should be seen and not heard</t>
  </si>
  <si>
    <t>Christmas comes but once a year</t>
  </si>
  <si>
    <t>Christmas comes but once a year, but Hallmark makes sure it lasts three months</t>
  </si>
  <si>
    <t>Civility costs nothing</t>
  </si>
  <si>
    <t>Cleanliness is next to Godliness</t>
  </si>
  <si>
    <t>Clothes make a man</t>
  </si>
  <si>
    <t>Coin a phrase</t>
  </si>
  <si>
    <t>Cold hands, warm heart</t>
  </si>
  <si>
    <t>Come out to play</t>
  </si>
  <si>
    <t>Common fame is seldom to blame</t>
  </si>
  <si>
    <t>Confession is good for the soul</t>
  </si>
  <si>
    <t>Confidence is a plant of slow growth</t>
  </si>
  <si>
    <t>Constant dripping wears away the stone</t>
  </si>
  <si>
    <t>Corporations have neither bodies to be punished nor souls to be damned</t>
  </si>
  <si>
    <t>Count your blessings</t>
  </si>
  <si>
    <t>Cultivate money and you grow rich, Cultivate mind and you raise culture</t>
  </si>
  <si>
    <t>Curiosity killed the cat</t>
  </si>
  <si>
    <t>Curses, like chickens, come home to roost</t>
  </si>
  <si>
    <t>Cut your coat according to your cloth</t>
  </si>
  <si>
    <t>Daddies know best</t>
  </si>
  <si>
    <t>Danger can never be overcome without taking risks</t>
  </si>
  <si>
    <t>Dead men tell no tales</t>
  </si>
  <si>
    <t>Death is the great leveller</t>
  </si>
  <si>
    <t>Death pays all debts</t>
  </si>
  <si>
    <t>Desperate Diseases Call for Desperate Remedies</t>
  </si>
  <si>
    <t>Diamonds cut diamonds</t>
  </si>
  <si>
    <t>Different strokes for different folk</t>
  </si>
  <si>
    <t>Diligence is the mother of good fortune</t>
  </si>
  <si>
    <t>Discretion is the better part of valour</t>
  </si>
  <si>
    <t>Dishonest money dwindles away, but he who gathers money little by little makes it grow</t>
  </si>
  <si>
    <t>Distance lends enchantment to the view</t>
  </si>
  <si>
    <t>Distance makes the heart grow fonder</t>
  </si>
  <si>
    <t>Divide and rule</t>
  </si>
  <si>
    <t>Do as I say, and not as I do</t>
  </si>
  <si>
    <t>Do as you would be done by</t>
  </si>
  <si>
    <t>Do not look where you fell, but where you slipped</t>
  </si>
  <si>
    <t>Do not praise yourself while going into battle; praise yourself coming out of battle</t>
  </si>
  <si>
    <t>Do not search for a calf under an ox</t>
  </si>
  <si>
    <t>Do not use a hatchet to remove a fly from a friends forehead</t>
  </si>
  <si>
    <t>Do not wear out your welcome</t>
  </si>
  <si>
    <t>Do right and fear no man</t>
  </si>
  <si>
    <t>Do unto others as you would like them to do unto you</t>
  </si>
  <si>
    <t>Don't answer back</t>
  </si>
  <si>
    <t>Don't talk back</t>
  </si>
  <si>
    <t>Dont count the days, make the days count!</t>
  </si>
  <si>
    <t>Dont make love at the garden gate, love is blind but the neighbours aint</t>
  </si>
  <si>
    <t>Dont teach your grandmother to suck eggs</t>
  </si>
  <si>
    <t>Doubt is the beginning not the end of wisdom</t>
  </si>
  <si>
    <t>Draw a line under</t>
  </si>
  <si>
    <t>Draw Not Your Bow Till the Arrow is Fixed</t>
  </si>
  <si>
    <t>Dream of a funeral and you hear of a marriage</t>
  </si>
  <si>
    <t>Due to the presence of fools, wise people stand out</t>
  </si>
  <si>
    <t>Dump husband in September, you have to get rid of the spiders</t>
  </si>
  <si>
    <t>Early to bed and early to rise, make a man healthy, wealthy and wise</t>
  </si>
  <si>
    <t>Easy come, easy go</t>
  </si>
  <si>
    <t>Easy peasy</t>
  </si>
  <si>
    <t>Eat well, stay fit, die anyway</t>
  </si>
  <si>
    <t>Empty sacks will never stand upright</t>
  </si>
  <si>
    <t>Enough is as good as a feast</t>
  </si>
  <si>
    <t>Even a clock that does not work is right twice a day</t>
  </si>
  <si>
    <t>Even in laughter the heart may ache, and joy may end in grief</t>
  </si>
  <si>
    <t>Every Ass Loves to Hear Himself Bray</t>
  </si>
  <si>
    <t>Every bird loves to hear himself sing</t>
  </si>
  <si>
    <t>Every body wants to go to heaven but nobody wants to die</t>
  </si>
  <si>
    <t>Every cloud has a silver lining</t>
  </si>
  <si>
    <t>Every Cook Praises His Own Broth</t>
  </si>
  <si>
    <t>Every cross has its inscriptions</t>
  </si>
  <si>
    <t>Every devil has not a cloven hoof</t>
  </si>
  <si>
    <t>Every dog has his day</t>
  </si>
  <si>
    <t>Every family has a skeleton in the cupboard</t>
  </si>
  <si>
    <t>Every flow hath its ebb</t>
  </si>
  <si>
    <t>Every little helps</t>
  </si>
  <si>
    <t>Every man has his price</t>
  </si>
  <si>
    <t>Every picture tells a story</t>
  </si>
  <si>
    <t>Every Soldier has the Baton of a Field Marshal in his Knapsack</t>
  </si>
  <si>
    <t>Every step of life is a risk</t>
  </si>
  <si>
    <t>Everyday is a fresh slate</t>
  </si>
  <si>
    <t>Everyone stretches his legs according to the length of his coverlet</t>
  </si>
  <si>
    <t>Everything comes to him who waits</t>
  </si>
  <si>
    <t>Everything must have a beginning</t>
  </si>
  <si>
    <t>Everything under the sun</t>
  </si>
  <si>
    <t>Excess of ceremony shows want of breeding</t>
  </si>
  <si>
    <t>Experience is a great servant</t>
  </si>
  <si>
    <t>Experience is a wonderful thing It enables you to recognize a mistake when you make it again</t>
  </si>
  <si>
    <t>Experience is better bought than taught</t>
  </si>
  <si>
    <t>Experience is the best teacher</t>
  </si>
  <si>
    <t>Face to face</t>
  </si>
  <si>
    <t>Facts are stubborn things</t>
  </si>
  <si>
    <t>Faint heart never won fair lady</t>
  </si>
  <si>
    <t>Fair exchange is no robbery</t>
  </si>
  <si>
    <t>Fair without , false within</t>
  </si>
  <si>
    <t>Faith will move mountains</t>
  </si>
  <si>
    <t>Fall seven times, stand up eight</t>
  </si>
  <si>
    <t>Falling star</t>
  </si>
  <si>
    <t>Familiarity breeds contempt</t>
  </si>
  <si>
    <t>Fate leads the willing but drives the stubborn</t>
  </si>
  <si>
    <t>Fear lends wings</t>
  </si>
  <si>
    <t>Feed a cold starve a fever</t>
  </si>
  <si>
    <t>Fight fire with fire</t>
  </si>
  <si>
    <t>Fight truth decay, read the bible</t>
  </si>
  <si>
    <t>Finders keepers, losers weepers</t>
  </si>
  <si>
    <t>Fine feathers make fine birds</t>
  </si>
  <si>
    <t>Fine words butter no parsnips</t>
  </si>
  <si>
    <t>First come, first served</t>
  </si>
  <si>
    <t>First Impressions are the Most Lasting</t>
  </si>
  <si>
    <t>First in the queue</t>
  </si>
  <si>
    <t>First things first</t>
  </si>
  <si>
    <t>Fish and guests smell in three days</t>
  </si>
  <si>
    <t>Fish are no respectors of human boredom, so why go angling</t>
  </si>
  <si>
    <t>Flies Come to Feasts Unasked</t>
  </si>
  <si>
    <t>Flies never visit an egg that has no crack</t>
  </si>
  <si>
    <t>Fogiveness is the fragrance the violet sheds on the foot that crushed it</t>
  </si>
  <si>
    <t>Folly grows without watering</t>
  </si>
  <si>
    <t>Fools and madmen speak the truth</t>
  </si>
  <si>
    <t>Fools build houses, and wise men live in them</t>
  </si>
  <si>
    <t>Fools rush in where angels fear to tread</t>
  </si>
  <si>
    <t>Fools seldom differ</t>
  </si>
  <si>
    <t>Football is a game of two halves</t>
  </si>
  <si>
    <t>For better, for worse</t>
  </si>
  <si>
    <t>For instance</t>
  </si>
  <si>
    <t>For sale</t>
  </si>
  <si>
    <t>Forbidden fruits create many jams</t>
  </si>
  <si>
    <t>Forewarned is forearmed</t>
  </si>
  <si>
    <t>Forgive and forget</t>
  </si>
  <si>
    <t>Fortune favours the brave</t>
  </si>
  <si>
    <t>Four poster bed</t>
  </si>
  <si>
    <t>Four things drive a man out of his house: too much smoke, a dripping roof, filthy air and a scolding wife</t>
  </si>
  <si>
    <t>Friends are made by many acts - and lost by only one</t>
  </si>
  <si>
    <t>Friendship is like money,easier made than kept</t>
  </si>
  <si>
    <t>From clogs to clogs in only three generations</t>
  </si>
  <si>
    <t>From the sweetest wine the tartest vinegar</t>
  </si>
  <si>
    <t>Fruit out of season, sorrow out of reason</t>
  </si>
  <si>
    <t>Full of hope</t>
  </si>
  <si>
    <t>Genius is an Infinite Capacity for Taking Pains</t>
  </si>
  <si>
    <t>Gentle is that gentle does</t>
  </si>
  <si>
    <t>Get up and go</t>
  </si>
  <si>
    <t>Gie yer tongue mair holidays nor yer heid</t>
  </si>
  <si>
    <t>Give a clown a finger and he will take your hand</t>
  </si>
  <si>
    <t>Give and spend and God will send</t>
  </si>
  <si>
    <t>Give credit where credit is due</t>
  </si>
  <si>
    <t>Give Neither Counsel Nor Salt till You Are Asked For It</t>
  </si>
  <si>
    <t>Gluttony kills more than the sword</t>
  </si>
  <si>
    <t>Go along for the ride</t>
  </si>
  <si>
    <t>Go to heaven for the climate and hell for the company</t>
  </si>
  <si>
    <t>God could not be everywhere and therefore he made mothers</t>
  </si>
  <si>
    <t>God defend me from my friends; from my enemies I can defend myself</t>
  </si>
  <si>
    <t>God gives every bird its food, but does not always drop it into the nest</t>
  </si>
  <si>
    <t>God help the poor, for the rich can help themselves</t>
  </si>
  <si>
    <t>God helps those who help themselves</t>
  </si>
  <si>
    <t>God is alive and well and working on something less ambitious</t>
  </si>
  <si>
    <t>God is Always on the Side of the Big Battalions</t>
  </si>
  <si>
    <t>God made the country and man made the town!</t>
  </si>
  <si>
    <t>Golden dishes will never turn black</t>
  </si>
  <si>
    <t>Good and quickly seldom meet</t>
  </si>
  <si>
    <t>Good broth may be made in an old pot</t>
  </si>
  <si>
    <t>Good fences make good neighbours!</t>
  </si>
  <si>
    <t>Good friends are hard to find, harder to leave, and impossible to forget</t>
  </si>
  <si>
    <t>Good looking</t>
  </si>
  <si>
    <t>Good people are scarce</t>
  </si>
  <si>
    <t>Good talk saves the food</t>
  </si>
  <si>
    <t>Goodness is better than beauty</t>
  </si>
  <si>
    <t>Grease is the only cure for a hangover</t>
  </si>
  <si>
    <t>Great minds think alike</t>
  </si>
  <si>
    <t>Great minds think alike, simple minds cant think of anything different</t>
  </si>
  <si>
    <t>Great oaks from little acorns grow</t>
  </si>
  <si>
    <t>Greedy folks have long arms</t>
  </si>
  <si>
    <t>Grow your own dope - plant a man!</t>
  </si>
  <si>
    <t>Growing pains</t>
  </si>
  <si>
    <t>Gut No Fish Till You Get Them</t>
  </si>
  <si>
    <t>Half a loaf is better than no bread</t>
  </si>
  <si>
    <t>Handsome is as handsome does</t>
  </si>
  <si>
    <t>Happiness is not a state of mind, but a manner of travelling</t>
  </si>
  <si>
    <t>Happiness is wanting what you have - not having what you want</t>
  </si>
  <si>
    <t>Happy is the bride the sun shines on</t>
  </si>
  <si>
    <t>Hard work never did anyone any harm</t>
  </si>
  <si>
    <t>Haste makes waste</t>
  </si>
  <si>
    <t>Hasty climbers have sudden falls</t>
  </si>
  <si>
    <t>Hate is like cancer slowly eating us away inside</t>
  </si>
  <si>
    <t>Hatred stirs up dissension, but love covers over all wrongs</t>
  </si>
  <si>
    <t>Have you ever noticed? anybody going slower than you is an idiot, and anyone going faster than you is a maniac</t>
  </si>
  <si>
    <t>He is always right who suspects that he makes mistakes</t>
  </si>
  <si>
    <t>He is an ill companion that has a good memory</t>
  </si>
  <si>
    <t>He is at Ease Who Has Enough</t>
  </si>
  <si>
    <t>He Is Rich Enough That Wants Nothing</t>
  </si>
  <si>
    <t>He knows best what good is that has endured evil</t>
  </si>
  <si>
    <t>He Lives Long Who Lives Well</t>
  </si>
  <si>
    <t>He That Brings Good News Knocks Hard</t>
  </si>
  <si>
    <t>He that is master of himself, will soon be master of others</t>
  </si>
  <si>
    <t>He that knows nothing, doubts nothing</t>
  </si>
  <si>
    <t>He that plants a tree plants for posterity</t>
  </si>
  <si>
    <t>He that stays in the valley shall never get over the hill!</t>
  </si>
  <si>
    <t>He That Teaches Himself has a Fool for his Master</t>
  </si>
  <si>
    <t>He That Will Not Be Counselled Cannot Be Helped</t>
  </si>
  <si>
    <t>He travels fastest who travels alone</t>
  </si>
  <si>
    <t>He who awaits much receives little</t>
  </si>
  <si>
    <t>He who comes with a story to you will bring two away from you</t>
  </si>
  <si>
    <t>He who dares wins</t>
  </si>
  <si>
    <t>He who does not honour his wife dishonours himself</t>
  </si>
  <si>
    <t>He who drinks Australian Thinks Australian</t>
  </si>
  <si>
    <t>He who fights and runs away, lives to fight another day</t>
  </si>
  <si>
    <t>He who flies high is a short step from a big fall</t>
  </si>
  <si>
    <t>He who gathers crops in summer is a wise son, but he who sleeps during harvest is a disgraceful son</t>
  </si>
  <si>
    <t>He who guards his lips guards his life, but he who speaks rashly will come to ruin</t>
  </si>
  <si>
    <t>He who has once burnt his mouth always blows his soup</t>
  </si>
  <si>
    <t>He who hesitates is lost</t>
  </si>
  <si>
    <t>He who is ABSENT is always in the Wrong</t>
  </si>
  <si>
    <t>He Who Keeps Company with the Wolf Will Learn How to Howl</t>
  </si>
  <si>
    <t>He who knows better has never tried it</t>
  </si>
  <si>
    <t>He who laughs last laughs longest</t>
  </si>
  <si>
    <t>He who laughs last, thinks the slowest!</t>
  </si>
  <si>
    <t>He who lives by the sword shall die by the sword</t>
  </si>
  <si>
    <t>He who makes no mistakes, makes nothing</t>
  </si>
  <si>
    <t>He who pays the piper calls the tune</t>
  </si>
  <si>
    <t>He who plays with fire will get burnt</t>
  </si>
  <si>
    <t>He who rides a tiger is afraid to dismount</t>
  </si>
  <si>
    <t>He who sups with the devil should have a long spoon</t>
  </si>
  <si>
    <t>He who wants to do good, knocks at the gate, he who loves finds the gates open</t>
  </si>
  <si>
    <t>He who works his land will have abundant food, but the one who chases fantasies will have his fill of poverty</t>
  </si>
  <si>
    <t>Head for cover</t>
  </si>
  <si>
    <t>Head over heels</t>
  </si>
  <si>
    <t>Hell hath no fury like a woman scorned</t>
  </si>
  <si>
    <t>History repeats itself</t>
  </si>
  <si>
    <t>Hole in one</t>
  </si>
  <si>
    <t>Home is where the heart is</t>
  </si>
  <si>
    <t>Home is where you hang your hat</t>
  </si>
  <si>
    <t>Home sweet home</t>
  </si>
  <si>
    <t>Honesty is the best policy</t>
  </si>
  <si>
    <t>Hope springs eternal</t>
  </si>
  <si>
    <t>Hunger is the best sauce</t>
  </si>
  <si>
    <t>I had no shoes and complained, until I met a man who had no feet</t>
  </si>
  <si>
    <t>I pointed out to you the stars and all you saw was the tip of my finger</t>
  </si>
  <si>
    <t>Idle people lack no excuses</t>
  </si>
  <si>
    <t>If a son is uneducated, his dad is to blame</t>
  </si>
  <si>
    <t>If anything can go wrong, it will</t>
  </si>
  <si>
    <t>If Fortune calls, offer him a seat</t>
  </si>
  <si>
    <t>If in doubt, mumble</t>
  </si>
  <si>
    <t>If life deals you lemons make lemonade</t>
  </si>
  <si>
    <t>If the Blind Lead the Blind, Both Shall Fall Into the Ditch</t>
  </si>
  <si>
    <t>If the cap fits, wear it</t>
  </si>
  <si>
    <t>If the mountain will not come to Mahomet, Mahomet must go to the mountain</t>
  </si>
  <si>
    <t>If the wind will not serve, take to the oars</t>
  </si>
  <si>
    <t>If there were no lossers there could be no winners</t>
  </si>
  <si>
    <t>If Wishes Were Horses, Beggars Would Ride</t>
  </si>
  <si>
    <t>If you believe everything you read, you better not read</t>
  </si>
  <si>
    <t>If you educate a man you educate an individual but if you educate a woman you educate a family</t>
  </si>
  <si>
    <t>If you get a good wife you will be happy, if you get a bad one you will become a philosopher</t>
  </si>
  <si>
    <t>If you get it overnight, you can lose it just as quick</t>
  </si>
  <si>
    <t>If you lie down with dogs you will come up with fleas</t>
  </si>
  <si>
    <t>If you want a place in the sun, you must leave the shade of the family tree</t>
  </si>
  <si>
    <t>If you wish to be loved, love</t>
  </si>
  <si>
    <t>If you would enjoy the fruit, pluck not the flower</t>
  </si>
  <si>
    <t>Ignorance is bliss</t>
  </si>
  <si>
    <t>Ill-gotten gains never prosper</t>
  </si>
  <si>
    <t>Imagination is the highest kite you can fly</t>
  </si>
  <si>
    <t>Imitation is the sincerest form of flattery</t>
  </si>
  <si>
    <t>In a battle between elephants, the ants get squashed</t>
  </si>
  <si>
    <t>In April,a youg mans thoughts turn to fancy!</t>
  </si>
  <si>
    <t>In black and white</t>
  </si>
  <si>
    <t>In for a penny, in for a pound</t>
  </si>
  <si>
    <t>In the coldest flint there is hot fire</t>
  </si>
  <si>
    <t>In the house of the wise are stores of choice food and oil, but a foolish man devours all he has</t>
  </si>
  <si>
    <t>In the land of hope there is never any winter</t>
  </si>
  <si>
    <t>In the Land of the Blind the One Eyed Man is King</t>
  </si>
  <si>
    <t>In vino veritas</t>
  </si>
  <si>
    <t>Inverted comma</t>
  </si>
  <si>
    <t>Is better to light a candle than to curse the darkness</t>
  </si>
  <si>
    <t>It is nice to be important but it is more important to be nice</t>
  </si>
  <si>
    <t>It is a long lane that has no turning</t>
  </si>
  <si>
    <t>It is a silly fish that is caught twice with the same bait</t>
  </si>
  <si>
    <t>It is better to love and lost than never to love at all</t>
  </si>
  <si>
    <t>It is better to travel hopefully than to arrive</t>
  </si>
  <si>
    <t>It is better to wear out than to rust out</t>
  </si>
  <si>
    <t>It is easier to get forgiveness than permission</t>
  </si>
  <si>
    <t>It is foolish to deal with a fool</t>
  </si>
  <si>
    <t>It is good to be knowledgeable, but better to be lovable</t>
  </si>
  <si>
    <t>It is good to have company in misery</t>
  </si>
  <si>
    <t>It is in vain to cast your net where there is no fish</t>
  </si>
  <si>
    <t>It is never too late to be what you might have been</t>
  </si>
  <si>
    <t>It is possible to give without loving but it is impossible to love without giving</t>
  </si>
  <si>
    <t>It is what is in the mind when sober, that comes out of the mouth when drunk</t>
  </si>
  <si>
    <t>It never rains but it pours</t>
  </si>
  <si>
    <t>It takes all sorts to make a world</t>
  </si>
  <si>
    <t>It takes one bad apple to spoil the barrel!</t>
  </si>
  <si>
    <t>It takes one day to destroy a house but to build a new one will take months, perhaps years</t>
  </si>
  <si>
    <t>It takes one to know one</t>
  </si>
  <si>
    <t>It takes two to make a quarrel</t>
  </si>
  <si>
    <t>It takes two to tango</t>
  </si>
  <si>
    <t>It will all come out in the wash</t>
  </si>
  <si>
    <t>It will all come right in the wash</t>
  </si>
  <si>
    <t>It's the thought that counts</t>
  </si>
  <si>
    <t>Its a dogs life</t>
  </si>
  <si>
    <t>Its a wise child that knows its own father</t>
  </si>
  <si>
    <t>Its only rock n roll but I like it</t>
  </si>
  <si>
    <t>Its too late to shut the stable door after the horse has bolted</t>
  </si>
  <si>
    <t>Jack of all trades, master of none</t>
  </si>
  <si>
    <t>Judge not that you be not judged</t>
  </si>
  <si>
    <t>Just between you and me</t>
  </si>
  <si>
    <t>Keep your chin up</t>
  </si>
  <si>
    <t>Keep your eyes on the stars, and your feet on the ground</t>
  </si>
  <si>
    <t>Keep your friends close but your enemies closer</t>
  </si>
  <si>
    <t>Keep your powder dry</t>
  </si>
  <si>
    <t>Kill not the goose that lays the golden egg</t>
  </si>
  <si>
    <t>Kill two birds with one stone</t>
  </si>
  <si>
    <t>Kiss and make up</t>
  </si>
  <si>
    <t>Kiss and tell</t>
  </si>
  <si>
    <t>Know which side your bread is buttered</t>
  </si>
  <si>
    <t>Knowing is not enough; We must Apply Willing is not enough; We must Do</t>
  </si>
  <si>
    <t>Laugh and the world laughs with you, cry and you cry alone</t>
  </si>
  <si>
    <t>Laughter is the best medicine</t>
  </si>
  <si>
    <t>Laughter is the closest distance between two people</t>
  </si>
  <si>
    <t>Lazy hands make a man poor, but diligent hands bring wealth</t>
  </si>
  <si>
    <t>Lean liberty is better than fat slavery</t>
  </si>
  <si>
    <t>Lear from the past, Live for today Look for tomorrow, take a nap this afternoon</t>
  </si>
  <si>
    <t>Learn to say no It will be of more use to you than to be able to read Latin</t>
  </si>
  <si>
    <t>Learning is a treasure that will follow its owner everywhere</t>
  </si>
  <si>
    <t>Least said soonest mended</t>
  </si>
  <si>
    <t>Lend your money and lose your friend</t>
  </si>
  <si>
    <t>Let bygones be bygones</t>
  </si>
  <si>
    <t>Let sleeping dogs lie</t>
  </si>
  <si>
    <t>Let the buyer beware</t>
  </si>
  <si>
    <t>Life after death</t>
  </si>
  <si>
    <t>Life begins at forty</t>
  </si>
  <si>
    <t>Life is a mystery to be lived, not a problem to be solved</t>
  </si>
  <si>
    <t>Life is beautiful</t>
  </si>
  <si>
    <t>Life is just a bowl of cherries</t>
  </si>
  <si>
    <t>Life is like a box of chocolates, sometimes hard, sometimes soft</t>
  </si>
  <si>
    <t>Life is like a drawing pin - sharp at one end, and flat at the other</t>
  </si>
  <si>
    <t>Life is like a good book, the more you get into it the more it makes sense</t>
  </si>
  <si>
    <t>Life is like a horse race there are winners and losers</t>
  </si>
  <si>
    <t>Life is not all beer and skittles</t>
  </si>
  <si>
    <t>Life is one long catwalk</t>
  </si>
  <si>
    <t>Lightning never strikes twice</t>
  </si>
  <si>
    <t>Lightning never strikes twice in the same place</t>
  </si>
  <si>
    <t>Like a roaring lion or a charging bear is a wicked man ruling over a helpless people</t>
  </si>
  <si>
    <t>Like clouds and wind without rain is a man who boasts of gifts he does not give</t>
  </si>
  <si>
    <t>Like father, like son</t>
  </si>
  <si>
    <t>Like flogging a dead horse</t>
  </si>
  <si>
    <t>Like music to my ears</t>
  </si>
  <si>
    <t>Like the measles, love is most dangerous when it comes late in life</t>
  </si>
  <si>
    <t>Line up in alphabetical order</t>
  </si>
  <si>
    <t>Listen to advice and accept instruction, and in the end you will be wise</t>
  </si>
  <si>
    <t>Little and large</t>
  </si>
  <si>
    <t>Little Strokes Fell Great Oaks</t>
  </si>
  <si>
    <t>Little things please little minds</t>
  </si>
  <si>
    <t>Little white lie</t>
  </si>
  <si>
    <t>Live and learn</t>
  </si>
  <si>
    <t>Live and let live</t>
  </si>
  <si>
    <t>Live to the point of tears</t>
  </si>
  <si>
    <t>Long time no see</t>
  </si>
  <si>
    <t>Look after number one</t>
  </si>
  <si>
    <t>Look before you leap</t>
  </si>
  <si>
    <t>Look both ways</t>
  </si>
  <si>
    <t>Look good, feel good</t>
  </si>
  <si>
    <t>Look on the bright side</t>
  </si>
  <si>
    <t>Look the other way</t>
  </si>
  <si>
    <t>Lookers on see most of the game</t>
  </si>
  <si>
    <t>Lost in the post</t>
  </si>
  <si>
    <t>Lots of people confuse bad management with destiny</t>
  </si>
  <si>
    <t>Love conquers all</t>
  </si>
  <si>
    <t>Love is an ideal thing, marriage a real thing</t>
  </si>
  <si>
    <t>Love is blind</t>
  </si>
  <si>
    <t>Love is like a fire, it can either warm your heart or burn your house down</t>
  </si>
  <si>
    <t>Love is the strangest thing</t>
  </si>
  <si>
    <t>Love laughs at the locksmiths</t>
  </si>
  <si>
    <t>Love makes the world go round</t>
  </si>
  <si>
    <t>Love many, trust few, but always paddle your own canoe</t>
  </si>
  <si>
    <t>Love nature , live lightly</t>
  </si>
  <si>
    <t>Love starts with a smile, grows with a kiss, and ends with a tear</t>
  </si>
  <si>
    <t>Love thy neighbour as thy self</t>
  </si>
  <si>
    <t>Love will find a way</t>
  </si>
  <si>
    <t>Loving life is living life to the fullest</t>
  </si>
  <si>
    <t>Lucky at cards, unlucky in love</t>
  </si>
  <si>
    <t>Make hay while the sun shines</t>
  </si>
  <si>
    <t>Make love not war</t>
  </si>
  <si>
    <t>Man cannot live on bread alone</t>
  </si>
  <si>
    <t>Man in the moon</t>
  </si>
  <si>
    <t>Man who wants pretty nurse, must be patient</t>
  </si>
  <si>
    <t>Manners maketh man</t>
  </si>
  <si>
    <t>Many a mickle makes a muckle</t>
  </si>
  <si>
    <t>Many a true word is spoken in jest</t>
  </si>
  <si>
    <t>Many are called but few are chosen</t>
  </si>
  <si>
    <t>Many hands make light work</t>
  </si>
  <si>
    <t>Many people know how to say nothing; few know when</t>
  </si>
  <si>
    <t>Many things are lost for want of asking</t>
  </si>
  <si>
    <t>March comes in like a lion and goes out like a lamb</t>
  </si>
  <si>
    <t>March winds and April showers bring forth May flowers</t>
  </si>
  <si>
    <t>Marry in haste, and repent at leisure</t>
  </si>
  <si>
    <t>Melt the icy fingers of fear with the sunshine of hope</t>
  </si>
  <si>
    <t>Men are from earth Women are from earth Deal with it</t>
  </si>
  <si>
    <t>Merry Nights Make Sorry Days</t>
  </si>
  <si>
    <t>Middle age is when broadness of the mind and narrowness of the waist change places</t>
  </si>
  <si>
    <t>Might is right</t>
  </si>
  <si>
    <t>Mind your own business</t>
  </si>
  <si>
    <t>Mini-skirt</t>
  </si>
  <si>
    <t>Misery loves company</t>
  </si>
  <si>
    <t>Money is the root of all evil</t>
  </si>
  <si>
    <t>Money makes the world go around</t>
  </si>
  <si>
    <t>More haste less speed</t>
  </si>
  <si>
    <t>Mother knows best</t>
  </si>
  <si>
    <t>Motivation is what gets you started habit is what keeps you going</t>
  </si>
  <si>
    <t>Much too much</t>
  </si>
  <si>
    <t>Murder will out</t>
  </si>
  <si>
    <t>Necessity is the mother of invention</t>
  </si>
  <si>
    <t>Needs must when the devil drives</t>
  </si>
  <si>
    <t>Never be afraid to sit awhile and think</t>
  </si>
  <si>
    <t>Never choose bedlinen or a wife by candlelight</t>
  </si>
  <si>
    <t>Never eat an oyster unless there is an R in the month</t>
  </si>
  <si>
    <t>Never go to bed on an argument</t>
  </si>
  <si>
    <t>Never judge a book by its cover</t>
  </si>
  <si>
    <t>Never judge by appearences</t>
  </si>
  <si>
    <t>Never judge someone until you have travelled a mile in their shoes</t>
  </si>
  <si>
    <t>Never look a gift horse in the mouth</t>
  </si>
  <si>
    <t>Never make a mountain out of a molehill - The mountain will arrive soon enough</t>
  </si>
  <si>
    <t>Never murder a man who is committing suicide</t>
  </si>
  <si>
    <t>Never play leapfrog with a unicorn</t>
  </si>
  <si>
    <t>Never put off til tomorrow what you can do today</t>
  </si>
  <si>
    <t>Never put your tongue on an iceberg</t>
  </si>
  <si>
    <t>Never say die</t>
  </si>
  <si>
    <t>Never speak ill of the dead</t>
  </si>
  <si>
    <t>Never stand on the tail of a hedgehog after midnight</t>
  </si>
  <si>
    <t>Never the twain shall meet</t>
  </si>
  <si>
    <t>Never too old to learn</t>
  </si>
  <si>
    <t>Never trouble trouble till trouble troubles you</t>
  </si>
  <si>
    <t>Night is the Mother of Counsel</t>
  </si>
  <si>
    <t>No Good Building Without a Good Foundation</t>
  </si>
  <si>
    <t>No great genius has ever existed without some touch of madness</t>
  </si>
  <si>
    <t>No man is a hero to his valet</t>
  </si>
  <si>
    <t>No man is an island</t>
  </si>
  <si>
    <t>No man is wise at all times</t>
  </si>
  <si>
    <t>No matter how long a log stays in the water it does not become a crocodile</t>
  </si>
  <si>
    <t>No news is good news</t>
  </si>
  <si>
    <t>No one grows old by living; only by losing interest in living</t>
  </si>
  <si>
    <t>No one is expected to achieve the impossible</t>
  </si>
  <si>
    <t>No pain, no gain</t>
  </si>
  <si>
    <t>No wind, no waves</t>
  </si>
  <si>
    <t>None but the brave deserve the fair</t>
  </si>
  <si>
    <t>None but the wearer knows where the shoe pinches</t>
  </si>
  <si>
    <t>None so deaf as those who will not hear</t>
  </si>
  <si>
    <t>Not to know is bad; not to wish to know is worse</t>
  </si>
  <si>
    <t>Nothing is certain but death and taxes</t>
  </si>
  <si>
    <t>Nothing is interesting if you are not interested</t>
  </si>
  <si>
    <t>Nothing seems expensive on credit</t>
  </si>
  <si>
    <t>Nothing succeeds like success</t>
  </si>
  <si>
    <t>Nothing that is worth knowing can be taught</t>
  </si>
  <si>
    <t>Nothing to worry about</t>
  </si>
  <si>
    <t>Nothing ventured, nothing gained</t>
  </si>
  <si>
    <t>Nowt so queer as folk!</t>
  </si>
  <si>
    <t>Old fish and young flesh feed men best</t>
  </si>
  <si>
    <t>Old friends and wine are best</t>
  </si>
  <si>
    <t>Old habits die hard</t>
  </si>
  <si>
    <t>Old sins cast long shadows</t>
  </si>
  <si>
    <t>On cloud nine</t>
  </si>
  <si>
    <t>On second thoughts</t>
  </si>
  <si>
    <t>On the crest of a wave</t>
  </si>
  <si>
    <t>Computers simply allow humans to make mistakes more easily</t>
  </si>
  <si>
    <t>indicates a public holiday in WA</t>
  </si>
</sst>
</file>

<file path=xl/styles.xml><?xml version="1.0" encoding="utf-8"?>
<styleSheet xmlns="http://schemas.openxmlformats.org/spreadsheetml/2006/main">
  <numFmts count="2">
    <numFmt numFmtId="164" formatCode="d"/>
    <numFmt numFmtId="165" formatCode="dddd\ dd/mm/yy;@"/>
  </numFmts>
  <fonts count="39">
    <font>
      <sz val="10"/>
      <name val="Arial"/>
    </font>
    <font>
      <sz val="10"/>
      <color indexed="63"/>
      <name val="Calibri"/>
      <family val="2"/>
    </font>
    <font>
      <sz val="8"/>
      <name val="Arial"/>
      <family val="2"/>
    </font>
    <font>
      <sz val="8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sz val="36"/>
      <name val="Century Gothic"/>
      <family val="2"/>
    </font>
    <font>
      <sz val="22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sz val="9"/>
      <name val="Century Gothic"/>
      <family val="2"/>
    </font>
    <font>
      <sz val="32"/>
      <name val="Century Gothic"/>
      <family val="2"/>
    </font>
    <font>
      <u/>
      <sz val="10"/>
      <color indexed="18"/>
      <name val="Arial"/>
      <family val="2"/>
    </font>
    <font>
      <b/>
      <sz val="10"/>
      <color indexed="63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sz val="9"/>
      <name val="Calibri"/>
      <family val="2"/>
    </font>
    <font>
      <u/>
      <sz val="10"/>
      <color indexed="18"/>
      <name val="Calibri"/>
      <family val="2"/>
    </font>
    <font>
      <sz val="8"/>
      <name val="Calibri"/>
      <family val="2"/>
    </font>
    <font>
      <sz val="22"/>
      <name val="Calibri"/>
      <family val="2"/>
    </font>
    <font>
      <b/>
      <sz val="12"/>
      <color indexed="9"/>
      <name val="Calibri"/>
      <family val="2"/>
    </font>
    <font>
      <u/>
      <sz val="10"/>
      <color indexed="44"/>
      <name val="Calibri"/>
      <family val="2"/>
    </font>
    <font>
      <u/>
      <sz val="14"/>
      <color indexed="18"/>
      <name val="Calibri"/>
      <family val="2"/>
    </font>
    <font>
      <sz val="9"/>
      <name val="Verdana"/>
      <family val="2"/>
    </font>
    <font>
      <sz val="20"/>
      <name val="Calibri"/>
      <family val="2"/>
    </font>
    <font>
      <b/>
      <sz val="20"/>
      <name val="Calibri"/>
      <family val="2"/>
    </font>
    <font>
      <sz val="14"/>
      <name val="Calibri"/>
      <family val="2"/>
    </font>
    <font>
      <sz val="12"/>
      <name val="Calibri"/>
      <family val="2"/>
    </font>
    <font>
      <sz val="8"/>
      <name val="Arial"/>
      <family val="2"/>
    </font>
    <font>
      <b/>
      <sz val="9"/>
      <color indexed="56"/>
      <name val="Tahoma"/>
      <family val="2"/>
    </font>
    <font>
      <sz val="9"/>
      <color indexed="56"/>
      <name val="Tahoma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sz val="10"/>
      <name val="Verdana"/>
      <family val="2"/>
    </font>
    <font>
      <sz val="26"/>
      <color indexed="44"/>
      <name val="Calibri"/>
      <family val="2"/>
    </font>
    <font>
      <i/>
      <sz val="10"/>
      <name val="Arial"/>
      <family val="2"/>
    </font>
    <font>
      <sz val="12"/>
      <color theme="7" tint="0.79998168889431442"/>
      <name val="Calibri"/>
      <family val="2"/>
    </font>
    <font>
      <b/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0"/>
        <bgColor indexed="20"/>
      </patternFill>
    </fill>
    <fill>
      <patternFill patternType="darkGray">
        <fgColor indexed="9"/>
        <bgColor indexed="9"/>
      </patternFill>
    </fill>
    <fill>
      <patternFill patternType="solid">
        <fgColor indexed="20"/>
        <bgColor indexed="31"/>
      </patternFill>
    </fill>
    <fill>
      <patternFill patternType="solid">
        <fgColor indexed="44"/>
        <bgColor indexed="50"/>
      </patternFill>
    </fill>
    <fill>
      <patternFill patternType="solid">
        <fgColor indexed="40"/>
        <bgColor indexed="57"/>
      </patternFill>
    </fill>
    <fill>
      <patternFill patternType="solid">
        <fgColor indexed="40"/>
        <bgColor indexed="31"/>
      </patternFill>
    </fill>
    <fill>
      <patternFill patternType="lightHorizontal">
        <fgColor indexed="20"/>
        <bgColor indexed="41"/>
      </patternFill>
    </fill>
    <fill>
      <patternFill patternType="solid">
        <fgColor indexed="12"/>
        <bgColor indexed="62"/>
      </patternFill>
    </fill>
    <fill>
      <patternFill patternType="solid">
        <fgColor indexed="56"/>
        <bgColor indexed="50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2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/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ck">
        <color indexed="9"/>
      </bottom>
      <diagonal/>
    </border>
    <border>
      <left style="thin">
        <color indexed="9"/>
      </left>
      <right/>
      <top style="thick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44"/>
      </left>
      <right/>
      <top style="thin">
        <color indexed="23"/>
      </top>
      <bottom style="thin">
        <color indexed="22"/>
      </bottom>
      <diagonal/>
    </border>
    <border>
      <left/>
      <right style="thin">
        <color indexed="44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44"/>
      </left>
      <right/>
      <top style="thin">
        <color indexed="44"/>
      </top>
      <bottom style="thin">
        <color indexed="23"/>
      </bottom>
      <diagonal/>
    </border>
    <border>
      <left/>
      <right/>
      <top style="thin">
        <color indexed="44"/>
      </top>
      <bottom style="thin">
        <color indexed="23"/>
      </bottom>
      <diagonal/>
    </border>
    <border>
      <left/>
      <right style="thin">
        <color indexed="44"/>
      </right>
      <top style="thin">
        <color indexed="44"/>
      </top>
      <bottom style="thin">
        <color indexed="23"/>
      </bottom>
      <diagonal/>
    </border>
    <border>
      <left style="thin">
        <color indexed="4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44"/>
      </right>
      <top style="thin">
        <color indexed="22"/>
      </top>
      <bottom style="thin">
        <color indexed="22"/>
      </bottom>
      <diagonal/>
    </border>
    <border>
      <left style="thin">
        <color indexed="44"/>
      </left>
      <right style="thin">
        <color indexed="22"/>
      </right>
      <top style="thin">
        <color indexed="22"/>
      </top>
      <bottom style="thin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44"/>
      </bottom>
      <diagonal/>
    </border>
    <border>
      <left style="thin">
        <color indexed="22"/>
      </left>
      <right style="thin">
        <color indexed="44"/>
      </right>
      <top style="thin">
        <color indexed="22"/>
      </top>
      <bottom style="thin">
        <color indexed="4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 style="thin">
        <color indexed="9"/>
      </right>
      <top/>
      <bottom style="thick">
        <color indexed="9"/>
      </bottom>
      <diagonal/>
    </border>
    <border>
      <left style="thin">
        <color indexed="9"/>
      </left>
      <right style="thin">
        <color indexed="9"/>
      </right>
      <top style="thick">
        <color indexed="9"/>
      </top>
      <bottom style="thin">
        <color indexed="9"/>
      </bottom>
      <diagonal/>
    </border>
    <border>
      <left style="medium">
        <color indexed="63"/>
      </left>
      <right/>
      <top style="thick">
        <color indexed="63"/>
      </top>
      <bottom style="medium">
        <color indexed="55"/>
      </bottom>
      <diagonal/>
    </border>
    <border>
      <left/>
      <right/>
      <top style="thick">
        <color indexed="63"/>
      </top>
      <bottom style="medium">
        <color indexed="55"/>
      </bottom>
      <diagonal/>
    </border>
    <border>
      <left style="medium">
        <color indexed="63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 style="medium">
        <color indexed="63"/>
      </left>
      <right/>
      <top/>
      <bottom style="thick">
        <color indexed="63"/>
      </bottom>
      <diagonal/>
    </border>
    <border>
      <left/>
      <right/>
      <top/>
      <bottom style="thick">
        <color indexed="63"/>
      </bottom>
      <diagonal/>
    </border>
    <border>
      <left/>
      <right style="thin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2"/>
      </right>
      <top/>
      <bottom/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/>
      <top/>
      <bottom/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 indent="1"/>
    </xf>
    <xf numFmtId="0" fontId="10" fillId="2" borderId="5" xfId="0" applyFont="1" applyFill="1" applyBorder="1" applyAlignment="1">
      <alignment horizontal="left" vertical="center" wrapText="1" indent="1"/>
    </xf>
    <xf numFmtId="0" fontId="10" fillId="2" borderId="6" xfId="0" applyFont="1" applyFill="1" applyBorder="1" applyAlignment="1">
      <alignment horizontal="left" vertical="center" wrapText="1" indent="1"/>
    </xf>
    <xf numFmtId="0" fontId="10" fillId="2" borderId="6" xfId="0" applyFont="1" applyFill="1" applyBorder="1" applyAlignment="1">
      <alignment horizontal="left" vertical="center" indent="1"/>
    </xf>
    <xf numFmtId="0" fontId="10" fillId="4" borderId="6" xfId="0" applyFont="1" applyFill="1" applyBorder="1" applyAlignment="1">
      <alignment horizontal="left" vertical="center" wrapText="1" indent="1"/>
    </xf>
    <xf numFmtId="0" fontId="10" fillId="2" borderId="0" xfId="0" applyFont="1" applyFill="1" applyBorder="1" applyAlignment="1">
      <alignment horizontal="left" vertical="center" wrapText="1" indent="1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left" vertical="center" wrapText="1" indent="1"/>
    </xf>
    <xf numFmtId="0" fontId="14" fillId="6" borderId="7" xfId="0" applyFont="1" applyFill="1" applyBorder="1"/>
    <xf numFmtId="0" fontId="1" fillId="7" borderId="8" xfId="0" applyNumberFormat="1" applyFont="1" applyFill="1" applyBorder="1"/>
    <xf numFmtId="0" fontId="1" fillId="7" borderId="9" xfId="0" applyNumberFormat="1" applyFont="1" applyFill="1" applyBorder="1"/>
    <xf numFmtId="0" fontId="1" fillId="7" borderId="10" xfId="0" applyNumberFormat="1" applyFont="1" applyFill="1" applyBorder="1"/>
    <xf numFmtId="0" fontId="15" fillId="2" borderId="0" xfId="0" applyFont="1" applyFill="1" applyAlignment="1">
      <alignment vertical="center"/>
    </xf>
    <xf numFmtId="0" fontId="16" fillId="8" borderId="1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2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164" fontId="10" fillId="2" borderId="4" xfId="0" applyNumberFormat="1" applyFont="1" applyFill="1" applyBorder="1" applyAlignment="1">
      <alignment horizontal="left" vertical="center" wrapText="1" indent="1"/>
    </xf>
    <xf numFmtId="164" fontId="10" fillId="2" borderId="13" xfId="0" applyNumberFormat="1" applyFont="1" applyFill="1" applyBorder="1" applyAlignment="1">
      <alignment horizontal="left" vertical="center" wrapText="1" indent="1"/>
    </xf>
    <xf numFmtId="164" fontId="21" fillId="2" borderId="20" xfId="1" applyNumberFormat="1" applyFont="1" applyFill="1" applyBorder="1" applyAlignment="1" applyProtection="1">
      <alignment horizontal="left" vertical="center" wrapText="1" indent="1"/>
    </xf>
    <xf numFmtId="164" fontId="21" fillId="2" borderId="5" xfId="1" applyNumberFormat="1" applyFont="1" applyFill="1" applyBorder="1" applyAlignment="1" applyProtection="1">
      <alignment horizontal="left" vertical="center" wrapText="1" indent="1"/>
    </xf>
    <xf numFmtId="164" fontId="21" fillId="2" borderId="21" xfId="1" applyNumberFormat="1" applyFont="1" applyFill="1" applyBorder="1" applyAlignment="1" applyProtection="1">
      <alignment horizontal="left" vertical="center" wrapText="1" indent="1"/>
    </xf>
    <xf numFmtId="164" fontId="21" fillId="2" borderId="5" xfId="1" applyNumberFormat="1" applyFont="1" applyFill="1" applyBorder="1" applyAlignment="1" applyProtection="1">
      <alignment horizontal="left" vertical="center" wrapText="1" indent="1"/>
    </xf>
    <xf numFmtId="164" fontId="21" fillId="2" borderId="22" xfId="1" applyNumberFormat="1" applyFont="1" applyFill="1" applyBorder="1" applyAlignment="1" applyProtection="1">
      <alignment horizontal="left" vertical="center" wrapText="1" indent="1"/>
    </xf>
    <xf numFmtId="164" fontId="21" fillId="2" borderId="23" xfId="1" applyNumberFormat="1" applyFont="1" applyFill="1" applyBorder="1" applyAlignment="1" applyProtection="1">
      <alignment horizontal="left" vertical="center" wrapText="1" indent="1"/>
    </xf>
    <xf numFmtId="164" fontId="21" fillId="2" borderId="24" xfId="1" applyNumberFormat="1" applyFont="1" applyFill="1" applyBorder="1" applyAlignment="1" applyProtection="1">
      <alignment horizontal="left" vertical="center" wrapText="1" indent="1"/>
    </xf>
    <xf numFmtId="0" fontId="22" fillId="0" borderId="0" xfId="1" applyFont="1" applyAlignment="1" applyProtection="1"/>
    <xf numFmtId="0" fontId="1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23" fillId="0" borderId="25" xfId="0" applyFont="1" applyBorder="1" applyAlignment="1"/>
    <xf numFmtId="0" fontId="23" fillId="2" borderId="25" xfId="0" applyFont="1" applyFill="1" applyBorder="1" applyAlignment="1"/>
    <xf numFmtId="0" fontId="3" fillId="2" borderId="0" xfId="0" applyFont="1" applyFill="1" applyAlignment="1">
      <alignment horizontal="right" vertical="center"/>
    </xf>
    <xf numFmtId="0" fontId="20" fillId="11" borderId="26" xfId="0" applyFont="1" applyFill="1" applyBorder="1" applyAlignment="1">
      <alignment vertical="center"/>
    </xf>
    <xf numFmtId="0" fontId="1" fillId="7" borderId="27" xfId="0" applyFont="1" applyFill="1" applyBorder="1" applyAlignment="1" applyProtection="1">
      <alignment horizontal="left" wrapText="1" indent="1"/>
      <protection locked="0"/>
    </xf>
    <xf numFmtId="0" fontId="15" fillId="0" borderId="0" xfId="0" applyFont="1"/>
    <xf numFmtId="0" fontId="31" fillId="2" borderId="28" xfId="0" applyFont="1" applyFill="1" applyBorder="1" applyAlignment="1">
      <alignment horizontal="left" vertical="top"/>
    </xf>
    <xf numFmtId="0" fontId="32" fillId="2" borderId="29" xfId="0" applyFont="1" applyFill="1" applyBorder="1" applyAlignment="1">
      <alignment horizontal="left" vertical="top" wrapText="1"/>
    </xf>
    <xf numFmtId="0" fontId="31" fillId="2" borderId="30" xfId="0" applyFont="1" applyFill="1" applyBorder="1" applyAlignment="1">
      <alignment horizontal="left" vertical="top"/>
    </xf>
    <xf numFmtId="0" fontId="32" fillId="2" borderId="31" xfId="0" applyFont="1" applyFill="1" applyBorder="1" applyAlignment="1">
      <alignment horizontal="left" vertical="top" wrapText="1"/>
    </xf>
    <xf numFmtId="0" fontId="31" fillId="2" borderId="30" xfId="0" applyFont="1" applyFill="1" applyBorder="1" applyAlignment="1">
      <alignment horizontal="left" vertical="top" wrapText="1"/>
    </xf>
    <xf numFmtId="0" fontId="31" fillId="2" borderId="32" xfId="0" applyFont="1" applyFill="1" applyBorder="1" applyAlignment="1">
      <alignment horizontal="left" vertical="top"/>
    </xf>
    <xf numFmtId="0" fontId="32" fillId="2" borderId="33" xfId="0" applyFont="1" applyFill="1" applyBorder="1" applyAlignment="1">
      <alignment horizontal="left" vertical="top" wrapText="1"/>
    </xf>
    <xf numFmtId="165" fontId="13" fillId="7" borderId="34" xfId="0" applyNumberFormat="1" applyFont="1" applyFill="1" applyBorder="1" applyAlignment="1">
      <alignment horizontal="center"/>
    </xf>
    <xf numFmtId="0" fontId="20" fillId="11" borderId="26" xfId="0" applyFont="1" applyFill="1" applyBorder="1" applyAlignment="1">
      <alignment horizontal="center" vertical="center"/>
    </xf>
    <xf numFmtId="0" fontId="36" fillId="0" borderId="0" xfId="0" applyFont="1"/>
    <xf numFmtId="0" fontId="0" fillId="0" borderId="36" xfId="0" applyBorder="1"/>
    <xf numFmtId="0" fontId="0" fillId="0" borderId="37" xfId="0" applyBorder="1"/>
    <xf numFmtId="0" fontId="34" fillId="0" borderId="37" xfId="0" applyFont="1" applyBorder="1" applyAlignment="1">
      <alignment vertical="top" wrapText="1"/>
    </xf>
    <xf numFmtId="0" fontId="0" fillId="0" borderId="38" xfId="0" applyBorder="1"/>
    <xf numFmtId="0" fontId="3" fillId="12" borderId="0" xfId="0" applyFont="1" applyFill="1" applyAlignment="1">
      <alignment vertical="center"/>
    </xf>
    <xf numFmtId="0" fontId="6" fillId="12" borderId="0" xfId="0" applyFont="1" applyFill="1" applyBorder="1" applyAlignment="1">
      <alignment vertical="center"/>
    </xf>
    <xf numFmtId="0" fontId="11" fillId="12" borderId="0" xfId="0" applyFont="1" applyFill="1" applyBorder="1" applyAlignment="1">
      <alignment vertical="center"/>
    </xf>
    <xf numFmtId="14" fontId="35" fillId="12" borderId="0" xfId="0" applyNumberFormat="1" applyFont="1" applyFill="1" applyBorder="1" applyAlignment="1">
      <alignment vertical="center"/>
    </xf>
    <xf numFmtId="0" fontId="24" fillId="12" borderId="0" xfId="0" applyFont="1" applyFill="1" applyBorder="1" applyAlignment="1">
      <alignment vertical="center"/>
    </xf>
    <xf numFmtId="0" fontId="27" fillId="12" borderId="0" xfId="0" quotePrefix="1" applyFont="1" applyFill="1" applyBorder="1" applyAlignment="1">
      <alignment horizontal="left" vertical="center"/>
    </xf>
    <xf numFmtId="0" fontId="24" fillId="12" borderId="0" xfId="0" applyFont="1" applyFill="1" applyBorder="1" applyAlignment="1">
      <alignment horizontal="centerContinuous" vertical="center"/>
    </xf>
    <xf numFmtId="0" fontId="25" fillId="12" borderId="0" xfId="0" applyFont="1" applyFill="1" applyBorder="1" applyAlignment="1">
      <alignment horizontal="centerContinuous" vertical="center"/>
    </xf>
    <xf numFmtId="0" fontId="26" fillId="12" borderId="0" xfId="0" quotePrefix="1" applyFont="1" applyFill="1" applyBorder="1" applyAlignment="1">
      <alignment horizontal="right" vertical="center"/>
    </xf>
    <xf numFmtId="0" fontId="26" fillId="12" borderId="0" xfId="0" quotePrefix="1" applyFont="1" applyFill="1" applyBorder="1" applyAlignment="1">
      <alignment vertical="center"/>
    </xf>
    <xf numFmtId="0" fontId="18" fillId="12" borderId="0" xfId="0" applyFont="1" applyFill="1" applyAlignment="1">
      <alignment vertical="center"/>
    </xf>
    <xf numFmtId="14" fontId="3" fillId="12" borderId="0" xfId="0" applyNumberFormat="1" applyFont="1" applyFill="1" applyAlignment="1">
      <alignment vertical="center"/>
    </xf>
    <xf numFmtId="0" fontId="7" fillId="12" borderId="0" xfId="0" applyFont="1" applyFill="1" applyAlignment="1">
      <alignment horizontal="center" vertical="center"/>
    </xf>
    <xf numFmtId="0" fontId="24" fillId="12" borderId="0" xfId="0" applyFont="1" applyFill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26" fillId="12" borderId="0" xfId="0" applyFont="1" applyFill="1" applyAlignment="1">
      <alignment horizontal="left" vertical="center"/>
    </xf>
    <xf numFmtId="0" fontId="27" fillId="12" borderId="0" xfId="0" applyFont="1" applyFill="1" applyAlignment="1">
      <alignment vertical="center" wrapText="1"/>
    </xf>
    <xf numFmtId="0" fontId="27" fillId="1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right" vertical="center"/>
    </xf>
    <xf numFmtId="0" fontId="37" fillId="12" borderId="0" xfId="0" applyFont="1" applyFill="1" applyAlignment="1">
      <alignment horizontal="left" vertical="center" wrapText="1"/>
    </xf>
    <xf numFmtId="0" fontId="14" fillId="10" borderId="17" xfId="0" applyFont="1" applyFill="1" applyBorder="1" applyAlignment="1">
      <alignment horizontal="center" vertical="center"/>
    </xf>
    <xf numFmtId="0" fontId="14" fillId="10" borderId="18" xfId="0" applyFont="1" applyFill="1" applyBorder="1" applyAlignment="1">
      <alignment horizontal="center" vertical="center"/>
    </xf>
    <xf numFmtId="0" fontId="14" fillId="10" borderId="19" xfId="0" applyFont="1" applyFill="1" applyBorder="1" applyAlignment="1">
      <alignment horizontal="center" vertical="center"/>
    </xf>
    <xf numFmtId="0" fontId="17" fillId="2" borderId="0" xfId="1" applyFont="1" applyFill="1" applyAlignment="1" applyProtection="1">
      <alignment horizontal="right" vertical="center"/>
    </xf>
    <xf numFmtId="0" fontId="27" fillId="12" borderId="0" xfId="0" applyFont="1" applyFill="1" applyAlignment="1">
      <alignment horizontal="left" vertical="center" wrapText="1"/>
    </xf>
    <xf numFmtId="0" fontId="8" fillId="9" borderId="14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33" fillId="0" borderId="35" xfId="0" applyFont="1" applyBorder="1" applyAlignment="1">
      <alignment horizontal="left" vertical="top" wrapText="1" indent="4"/>
    </xf>
    <xf numFmtId="0" fontId="33" fillId="0" borderId="39" xfId="0" applyFont="1" applyBorder="1" applyAlignment="1">
      <alignment horizontal="left" vertical="top" wrapText="1" indent="4"/>
    </xf>
    <xf numFmtId="0" fontId="33" fillId="0" borderId="39" xfId="0" applyFont="1" applyBorder="1" applyAlignment="1">
      <alignment vertical="top" wrapText="1"/>
    </xf>
    <xf numFmtId="0" fontId="33" fillId="0" borderId="40" xfId="0" applyFont="1" applyBorder="1" applyAlignment="1">
      <alignment vertical="top" wrapText="1"/>
    </xf>
  </cellXfs>
  <cellStyles count="2">
    <cellStyle name="Hyperlink" xfId="1" builtinId="8"/>
    <cellStyle name="Normal" xfId="0" builtinId="0"/>
  </cellStyles>
  <dxfs count="16">
    <dxf>
      <fill>
        <patternFill>
          <bgColor theme="8" tint="0.59996337778862885"/>
        </patternFill>
      </fill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ndense val="0"/>
        <extend val="0"/>
        <color indexed="44"/>
      </font>
      <fill>
        <patternFill>
          <bgColor indexed="48"/>
        </patternFill>
      </fill>
    </dxf>
    <dxf>
      <fill>
        <patternFill>
          <bgColor theme="8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B6333"/>
      <rgbColor rgb="005D9998"/>
      <rgbColor rgb="007FA3DD"/>
      <rgbColor rgb="00FFFF00"/>
      <rgbColor rgb="008FBBBA"/>
      <rgbColor rgb="00FF0000"/>
      <rgbColor rgb="00F2F1E6"/>
      <rgbColor rgb="00008000"/>
      <rgbColor rgb="005081D0"/>
      <rgbColor rgb="00866D3A"/>
      <rgbColor rgb="00FF0D0D"/>
      <rgbColor rgb="00008080"/>
      <rgbColor rgb="00E2E2E2"/>
      <rgbColor rgb="00808080"/>
      <rgbColor rgb="00F2F8F8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4ECF8"/>
      <rgbColor rgb="00CCFFFF"/>
      <rgbColor rgb="00CCFFCC"/>
      <rgbColor rgb="00FFFF99"/>
      <rgbColor rgb="003265B8"/>
      <rgbColor rgb="00C8DEDD"/>
      <rgbColor rgb="00E2AB9A"/>
      <rgbColor rgb="00B0B0B0"/>
      <rgbColor rgb="00ADC4E9"/>
      <rgbColor rgb="0033CCCC"/>
      <rgbColor rgb="0099CC00"/>
      <rgbColor rgb="00CFCEA8"/>
      <rgbColor rgb="00CFCE9E"/>
      <rgbColor rgb="00E4E3CA"/>
      <rgbColor rgb="00D00000"/>
      <rgbColor rgb="00969696"/>
      <rgbColor rgb="00003366"/>
      <rgbColor rgb="00339966"/>
      <rgbColor rgb="00003300"/>
      <rgbColor rgb="00333300"/>
      <rgbColor rgb="00A4D3FA"/>
      <rgbColor rgb="00FF7171"/>
      <rgbColor rgb="0099000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AEDDC88-8DAC-4291-A1EF-69E8B97E780D}" type="doc">
      <dgm:prSet loTypeId="urn:microsoft.com/office/officeart/2005/8/layout/list1" loCatId="list" qsTypeId="urn:microsoft.com/office/officeart/2005/8/quickstyle/3d1" qsCatId="3D" csTypeId="urn:microsoft.com/office/officeart/2005/8/colors/accent4_2" csCatId="accent4" phldr="1"/>
      <dgm:spPr/>
      <dgm:t>
        <a:bodyPr/>
        <a:lstStyle/>
        <a:p>
          <a:endParaRPr lang="en-AU"/>
        </a:p>
      </dgm:t>
    </dgm:pt>
    <dgm:pt modelId="{89F2EDBF-FF5D-4E9F-81E0-E90125A60F69}">
      <dgm:prSet phldrT="[Text]"/>
      <dgm:spPr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bg1"/>
            </a:gs>
          </a:gsLst>
          <a:lin ang="2700000" scaled="1"/>
          <a:tileRect/>
        </a:gradFill>
      </dgm:spPr>
      <dgm:t>
        <a:bodyPr/>
        <a:lstStyle/>
        <a:p>
          <a:r>
            <a:rPr lang="en-AU"/>
            <a:t>Financial Modelling</a:t>
          </a:r>
        </a:p>
      </dgm:t>
    </dgm:pt>
    <dgm:pt modelId="{8DDC60CB-70C8-4C37-BFC9-7C32FC506190}" type="parTrans" cxnId="{277CF96C-0D93-4713-8444-F65F92B0B89A}">
      <dgm:prSet/>
      <dgm:spPr/>
      <dgm:t>
        <a:bodyPr/>
        <a:lstStyle/>
        <a:p>
          <a:endParaRPr lang="en-AU"/>
        </a:p>
      </dgm:t>
    </dgm:pt>
    <dgm:pt modelId="{B5C2AAA0-CA55-4322-AA76-E0639F57B372}" type="sibTrans" cxnId="{277CF96C-0D93-4713-8444-F65F92B0B89A}">
      <dgm:prSet/>
      <dgm:spPr/>
      <dgm:t>
        <a:bodyPr/>
        <a:lstStyle/>
        <a:p>
          <a:endParaRPr lang="en-AU"/>
        </a:p>
      </dgm:t>
    </dgm:pt>
    <dgm:pt modelId="{3DFDDF18-2ACB-48DE-B87F-220FD0F7644E}">
      <dgm:prSet phldrT="[Text]"/>
      <dgm:spPr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bg1"/>
            </a:gs>
          </a:gsLst>
          <a:lin ang="2700000" scaled="1"/>
          <a:tileRect/>
        </a:gradFill>
      </dgm:spPr>
      <dgm:t>
        <a:bodyPr/>
        <a:lstStyle/>
        <a:p>
          <a:r>
            <a:rPr lang="en-AU"/>
            <a:t>Excel Mentoring</a:t>
          </a:r>
        </a:p>
      </dgm:t>
    </dgm:pt>
    <dgm:pt modelId="{BB608355-D6EB-44D7-A5E1-865228BE84F7}" type="parTrans" cxnId="{175C2CDE-E5C1-4221-A05B-2696CDAFDC35}">
      <dgm:prSet/>
      <dgm:spPr/>
      <dgm:t>
        <a:bodyPr/>
        <a:lstStyle/>
        <a:p>
          <a:endParaRPr lang="en-AU"/>
        </a:p>
      </dgm:t>
    </dgm:pt>
    <dgm:pt modelId="{1C3D45D2-ECC4-44B8-A4DD-426D38650F0F}" type="sibTrans" cxnId="{175C2CDE-E5C1-4221-A05B-2696CDAFDC35}">
      <dgm:prSet/>
      <dgm:spPr/>
      <dgm:t>
        <a:bodyPr/>
        <a:lstStyle/>
        <a:p>
          <a:endParaRPr lang="en-AU"/>
        </a:p>
      </dgm:t>
    </dgm:pt>
    <dgm:pt modelId="{F48BA2D9-7DF5-4C95-843E-AC8C18980989}">
      <dgm:prSet phldrT="[Text]"/>
      <dgm:spPr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bg1"/>
            </a:gs>
          </a:gsLst>
          <a:lin ang="2700000" scaled="1"/>
          <a:tileRect/>
        </a:gradFill>
      </dgm:spPr>
      <dgm:t>
        <a:bodyPr/>
        <a:lstStyle/>
        <a:p>
          <a:r>
            <a:rPr lang="en-AU"/>
            <a:t>Training</a:t>
          </a:r>
        </a:p>
      </dgm:t>
    </dgm:pt>
    <dgm:pt modelId="{86C45EA2-9C2B-40BE-AA14-C277252ECB4D}" type="parTrans" cxnId="{911B9B7C-315F-403A-8C42-1FA2684AF675}">
      <dgm:prSet/>
      <dgm:spPr/>
      <dgm:t>
        <a:bodyPr/>
        <a:lstStyle/>
        <a:p>
          <a:endParaRPr lang="en-AU"/>
        </a:p>
      </dgm:t>
    </dgm:pt>
    <dgm:pt modelId="{BD290DB5-445C-4921-B06B-189BFCC87BD8}" type="sibTrans" cxnId="{911B9B7C-315F-403A-8C42-1FA2684AF675}">
      <dgm:prSet/>
      <dgm:spPr/>
      <dgm:t>
        <a:bodyPr/>
        <a:lstStyle/>
        <a:p>
          <a:endParaRPr lang="en-AU"/>
        </a:p>
      </dgm:t>
    </dgm:pt>
    <dgm:pt modelId="{76E26DD7-7A04-4C65-B646-7723F23A7D87}">
      <dgm:prSet phldrT="[Text]"/>
      <dgm:spPr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bg1"/>
            </a:gs>
          </a:gsLst>
          <a:lin ang="2700000" scaled="1"/>
          <a:tileRect/>
        </a:gradFill>
      </dgm:spPr>
      <dgm:t>
        <a:bodyPr/>
        <a:lstStyle/>
        <a:p>
          <a:r>
            <a:rPr lang="en-AU"/>
            <a:t>Auditing</a:t>
          </a:r>
        </a:p>
      </dgm:t>
    </dgm:pt>
    <dgm:pt modelId="{6A6A965B-7199-4ADE-A852-FB53310CA84D}" type="parTrans" cxnId="{1BBF1AF8-9A1E-4346-BFEB-CA80E927F807}">
      <dgm:prSet/>
      <dgm:spPr/>
      <dgm:t>
        <a:bodyPr/>
        <a:lstStyle/>
        <a:p>
          <a:endParaRPr lang="en-AU"/>
        </a:p>
      </dgm:t>
    </dgm:pt>
    <dgm:pt modelId="{22B6AD53-08D3-4CAC-8CF6-10AA356F1784}" type="sibTrans" cxnId="{1BBF1AF8-9A1E-4346-BFEB-CA80E927F807}">
      <dgm:prSet/>
      <dgm:spPr/>
      <dgm:t>
        <a:bodyPr/>
        <a:lstStyle/>
        <a:p>
          <a:endParaRPr lang="en-AU"/>
        </a:p>
      </dgm:t>
    </dgm:pt>
    <dgm:pt modelId="{00781FF7-8A42-42F4-A9F5-8C58215AE735}">
      <dgm:prSet phldrT="[Text]"/>
      <dgm:spPr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bg1"/>
            </a:gs>
          </a:gsLst>
          <a:lin ang="2700000" scaled="1"/>
          <a:tileRect/>
        </a:gradFill>
      </dgm:spPr>
      <dgm:t>
        <a:bodyPr/>
        <a:lstStyle/>
        <a:p>
          <a:r>
            <a:rPr lang="en-AU"/>
            <a:t>Key Staff</a:t>
          </a:r>
        </a:p>
      </dgm:t>
    </dgm:pt>
    <dgm:pt modelId="{3DA1293E-12DF-4F48-B383-192EBE18A267}" type="parTrans" cxnId="{7D57A060-AE58-4409-9929-C38D3837F0D0}">
      <dgm:prSet/>
      <dgm:spPr/>
      <dgm:t>
        <a:bodyPr/>
        <a:lstStyle/>
        <a:p>
          <a:endParaRPr lang="en-AU"/>
        </a:p>
      </dgm:t>
    </dgm:pt>
    <dgm:pt modelId="{7A160487-E095-4C78-85C3-A98F4663FF55}" type="sibTrans" cxnId="{7D57A060-AE58-4409-9929-C38D3837F0D0}">
      <dgm:prSet/>
      <dgm:spPr/>
      <dgm:t>
        <a:bodyPr/>
        <a:lstStyle/>
        <a:p>
          <a:endParaRPr lang="en-AU"/>
        </a:p>
      </dgm:t>
    </dgm:pt>
    <dgm:pt modelId="{30183614-7CC0-4060-9F42-0C0D1CACDFDD}">
      <dgm:prSet/>
      <dgm:spPr/>
      <dgm:t>
        <a:bodyPr/>
        <a:lstStyle/>
        <a:p>
          <a:r>
            <a:rPr lang="en-AU"/>
            <a:t>We provide Excel-based financial modelling, management reporting, and spreadsheet auditing services to help you make decisions with confidence.</a:t>
          </a:r>
        </a:p>
      </dgm:t>
    </dgm:pt>
    <dgm:pt modelId="{A015DFAB-92C1-4C2E-A051-C348C6A1F1D9}" type="parTrans" cxnId="{BDDD07B4-3616-48FE-810A-46E199667F4C}">
      <dgm:prSet/>
      <dgm:spPr/>
      <dgm:t>
        <a:bodyPr/>
        <a:lstStyle/>
        <a:p>
          <a:endParaRPr lang="en-AU"/>
        </a:p>
      </dgm:t>
    </dgm:pt>
    <dgm:pt modelId="{7B70A544-6186-4191-ABCD-B7E21C3E2236}" type="sibTrans" cxnId="{BDDD07B4-3616-48FE-810A-46E199667F4C}">
      <dgm:prSet/>
      <dgm:spPr/>
      <dgm:t>
        <a:bodyPr/>
        <a:lstStyle/>
        <a:p>
          <a:endParaRPr lang="en-AU"/>
        </a:p>
      </dgm:t>
    </dgm:pt>
    <dgm:pt modelId="{9A165C73-A7A8-4DEB-A036-B5EE17B1D5B1}">
      <dgm:prSet/>
      <dgm:spPr/>
      <dgm:t>
        <a:bodyPr/>
        <a:lstStyle/>
        <a:p>
          <a:r>
            <a:rPr lang="en-AU"/>
            <a:t>To see how we could help your business call us on +61 8 6210 8500 </a:t>
          </a:r>
        </a:p>
      </dgm:t>
    </dgm:pt>
    <dgm:pt modelId="{33B40489-E9B4-4A3D-9891-5A969F36DBFC}" type="parTrans" cxnId="{BE9711E2-8A69-4604-86C5-7FD34EAA8749}">
      <dgm:prSet/>
      <dgm:spPr/>
      <dgm:t>
        <a:bodyPr/>
        <a:lstStyle/>
        <a:p>
          <a:endParaRPr lang="en-AU"/>
        </a:p>
      </dgm:t>
    </dgm:pt>
    <dgm:pt modelId="{FF6859B9-7AE4-4BF5-962D-417920E56455}" type="sibTrans" cxnId="{BE9711E2-8A69-4604-86C5-7FD34EAA8749}">
      <dgm:prSet/>
      <dgm:spPr/>
      <dgm:t>
        <a:bodyPr/>
        <a:lstStyle/>
        <a:p>
          <a:endParaRPr lang="en-AU"/>
        </a:p>
      </dgm:t>
    </dgm:pt>
    <dgm:pt modelId="{579515B6-8EEC-4325-9E95-5A8447448CCE}">
      <dgm:prSet/>
      <dgm:spPr/>
      <dgm:t>
        <a:bodyPr/>
        <a:lstStyle/>
        <a:p>
          <a:r>
            <a:rPr lang="en-AU"/>
            <a:t>Personalised mentoring in your office, using your files, solving your issues.</a:t>
          </a:r>
        </a:p>
      </dgm:t>
    </dgm:pt>
    <dgm:pt modelId="{FB6C79C1-4A08-482C-87B3-222DC6187796}" type="parTrans" cxnId="{BD6AEFB5-A91E-4D55-A741-D9C538329B94}">
      <dgm:prSet/>
      <dgm:spPr/>
      <dgm:t>
        <a:bodyPr/>
        <a:lstStyle/>
        <a:p>
          <a:endParaRPr lang="en-AU"/>
        </a:p>
      </dgm:t>
    </dgm:pt>
    <dgm:pt modelId="{5A83BEC4-D3C1-4E74-B102-05F6A888C28F}" type="sibTrans" cxnId="{BD6AEFB5-A91E-4D55-A741-D9C538329B94}">
      <dgm:prSet/>
      <dgm:spPr/>
      <dgm:t>
        <a:bodyPr/>
        <a:lstStyle/>
        <a:p>
          <a:endParaRPr lang="en-AU"/>
        </a:p>
      </dgm:t>
    </dgm:pt>
    <dgm:pt modelId="{E629256C-805D-4232-BD6B-84572E09CCFC}">
      <dgm:prSet/>
      <dgm:spPr/>
      <dgm:t>
        <a:bodyPr/>
        <a:lstStyle/>
        <a:p>
          <a:r>
            <a:rPr lang="en-AU"/>
            <a:t>Available within 10km of Perth CBD or via phone elsewhere.</a:t>
          </a:r>
        </a:p>
      </dgm:t>
    </dgm:pt>
    <dgm:pt modelId="{03A30FC1-52E2-43CF-96A1-E8C5C7E3DB4B}" type="parTrans" cxnId="{38175504-F97C-44C9-A29D-D53FEF4DCA37}">
      <dgm:prSet/>
      <dgm:spPr/>
      <dgm:t>
        <a:bodyPr/>
        <a:lstStyle/>
        <a:p>
          <a:endParaRPr lang="en-AU"/>
        </a:p>
      </dgm:t>
    </dgm:pt>
    <dgm:pt modelId="{849304D5-B811-415A-8C0A-8DB379A52FB2}" type="sibTrans" cxnId="{38175504-F97C-44C9-A29D-D53FEF4DCA37}">
      <dgm:prSet/>
      <dgm:spPr/>
      <dgm:t>
        <a:bodyPr/>
        <a:lstStyle/>
        <a:p>
          <a:endParaRPr lang="en-AU"/>
        </a:p>
      </dgm:t>
    </dgm:pt>
    <dgm:pt modelId="{63BEB200-5661-4336-B295-4D6542442AED}">
      <dgm:prSet/>
      <dgm:spPr/>
      <dgm:t>
        <a:bodyPr/>
        <a:lstStyle/>
        <a:p>
          <a:r>
            <a:rPr lang="en-AU"/>
            <a:t>We provide high-powered training in Financial Modelling, VBA and advanced Excel for accounting and finance professionals throughout the Asia-Pacific region.</a:t>
          </a:r>
        </a:p>
      </dgm:t>
    </dgm:pt>
    <dgm:pt modelId="{69CF2F3B-F93B-4E85-A778-743050E1193D}" type="parTrans" cxnId="{BB60AB90-2162-45C5-816C-ED17157405A2}">
      <dgm:prSet/>
      <dgm:spPr/>
      <dgm:t>
        <a:bodyPr/>
        <a:lstStyle/>
        <a:p>
          <a:endParaRPr lang="en-AU"/>
        </a:p>
      </dgm:t>
    </dgm:pt>
    <dgm:pt modelId="{27239C6E-A9A4-4BE1-AF33-3685D73B19E3}" type="sibTrans" cxnId="{BB60AB90-2162-45C5-816C-ED17157405A2}">
      <dgm:prSet/>
      <dgm:spPr/>
      <dgm:t>
        <a:bodyPr/>
        <a:lstStyle/>
        <a:p>
          <a:endParaRPr lang="en-AU"/>
        </a:p>
      </dgm:t>
    </dgm:pt>
    <dgm:pt modelId="{617DE539-4594-40D3-BFE0-0A63B7389B8B}">
      <dgm:prSet/>
      <dgm:spPr/>
      <dgm:t>
        <a:bodyPr/>
        <a:lstStyle/>
        <a:p>
          <a:r>
            <a:rPr lang="en-AU"/>
            <a:t>Our proprietary, specialized audit techniques have been developed by Certified Information Systems Auditors and Excel Experts.  They enable us to efficiently and thoroughly review your spreadsheets. </a:t>
          </a:r>
        </a:p>
      </dgm:t>
    </dgm:pt>
    <dgm:pt modelId="{96F1EE54-FB20-460E-A567-643A3834B2C8}" type="parTrans" cxnId="{9F4E2441-4E89-4E60-A57B-76D0DE823B37}">
      <dgm:prSet/>
      <dgm:spPr/>
      <dgm:t>
        <a:bodyPr/>
        <a:lstStyle/>
        <a:p>
          <a:endParaRPr lang="en-AU"/>
        </a:p>
      </dgm:t>
    </dgm:pt>
    <dgm:pt modelId="{AC042EF4-B3A2-46AF-A5B5-00DBCDF31376}" type="sibTrans" cxnId="{9F4E2441-4E89-4E60-A57B-76D0DE823B37}">
      <dgm:prSet/>
      <dgm:spPr/>
      <dgm:t>
        <a:bodyPr/>
        <a:lstStyle/>
        <a:p>
          <a:endParaRPr lang="en-AU"/>
        </a:p>
      </dgm:t>
    </dgm:pt>
    <dgm:pt modelId="{705F71D0-1AB7-4D14-AF30-00162946CA16}">
      <dgm:prSet/>
      <dgm:spPr/>
      <dgm:t>
        <a:bodyPr/>
        <a:lstStyle/>
        <a:p>
          <a:endParaRPr lang="en-AU"/>
        </a:p>
      </dgm:t>
    </dgm:pt>
    <dgm:pt modelId="{C380D80A-AA04-47D4-9280-E6A905CF862A}" type="parTrans" cxnId="{1A43A4D7-03C8-4D49-8FD3-BA4FBC4791A0}">
      <dgm:prSet/>
      <dgm:spPr/>
      <dgm:t>
        <a:bodyPr/>
        <a:lstStyle/>
        <a:p>
          <a:endParaRPr lang="en-AU"/>
        </a:p>
      </dgm:t>
    </dgm:pt>
    <dgm:pt modelId="{37AAA848-A209-49B4-A8BD-C58A8B137C6D}" type="sibTrans" cxnId="{1A43A4D7-03C8-4D49-8FD3-BA4FBC4791A0}">
      <dgm:prSet/>
      <dgm:spPr/>
      <dgm:t>
        <a:bodyPr/>
        <a:lstStyle/>
        <a:p>
          <a:endParaRPr lang="en-AU"/>
        </a:p>
      </dgm:t>
    </dgm:pt>
    <dgm:pt modelId="{CE70CCB0-44C5-4B5F-A74F-279E787C567A}">
      <dgm:prSet/>
      <dgm:spPr/>
      <dgm:t>
        <a:bodyPr/>
        <a:lstStyle/>
        <a:p>
          <a:endParaRPr lang="en-AU"/>
        </a:p>
      </dgm:t>
    </dgm:pt>
    <dgm:pt modelId="{2B467FDC-5CD5-451D-BAD8-BC899FB1A9FD}" type="parTrans" cxnId="{456CA686-551A-44B7-8A0E-4FE77EC8127A}">
      <dgm:prSet/>
      <dgm:spPr/>
      <dgm:t>
        <a:bodyPr/>
        <a:lstStyle/>
        <a:p>
          <a:endParaRPr lang="en-AU"/>
        </a:p>
      </dgm:t>
    </dgm:pt>
    <dgm:pt modelId="{BAA71863-CCF9-474D-B6C9-5B993531A5AB}" type="sibTrans" cxnId="{456CA686-551A-44B7-8A0E-4FE77EC8127A}">
      <dgm:prSet/>
      <dgm:spPr/>
      <dgm:t>
        <a:bodyPr/>
        <a:lstStyle/>
        <a:p>
          <a:endParaRPr lang="en-AU"/>
        </a:p>
      </dgm:t>
    </dgm:pt>
    <dgm:pt modelId="{F6CB748F-3B39-48E5-B091-F21ECD31151B}">
      <dgm:prSet/>
      <dgm:spPr/>
      <dgm:t>
        <a:bodyPr/>
        <a:lstStyle/>
        <a:p>
          <a:endParaRPr lang="en-AU"/>
        </a:p>
      </dgm:t>
    </dgm:pt>
    <dgm:pt modelId="{34FFF7FA-0405-4E20-91E3-96DE0034A028}" type="parTrans" cxnId="{B1F9665C-9A4B-4CDB-B896-7C734FA9FC63}">
      <dgm:prSet/>
      <dgm:spPr/>
      <dgm:t>
        <a:bodyPr/>
        <a:lstStyle/>
        <a:p>
          <a:endParaRPr lang="en-AU"/>
        </a:p>
      </dgm:t>
    </dgm:pt>
    <dgm:pt modelId="{E9E3F3BE-0358-46AE-BF33-13E07232B919}" type="sibTrans" cxnId="{B1F9665C-9A4B-4CDB-B896-7C734FA9FC63}">
      <dgm:prSet/>
      <dgm:spPr/>
      <dgm:t>
        <a:bodyPr/>
        <a:lstStyle/>
        <a:p>
          <a:endParaRPr lang="en-AU"/>
        </a:p>
      </dgm:t>
    </dgm:pt>
    <dgm:pt modelId="{28C08424-720D-4473-A177-AF6014A86EE3}">
      <dgm:prSet/>
      <dgm:spPr/>
      <dgm:t>
        <a:bodyPr/>
        <a:lstStyle/>
        <a:p>
          <a:endParaRPr lang="en-AU"/>
        </a:p>
      </dgm:t>
    </dgm:pt>
    <dgm:pt modelId="{5751FD1F-3B62-4920-A19F-7E87200C75CA}" type="parTrans" cxnId="{F93A7689-5525-4AF9-A64F-CEC31DFE48A4}">
      <dgm:prSet/>
      <dgm:spPr/>
      <dgm:t>
        <a:bodyPr/>
        <a:lstStyle/>
        <a:p>
          <a:endParaRPr lang="en-AU"/>
        </a:p>
      </dgm:t>
    </dgm:pt>
    <dgm:pt modelId="{BBB1F50A-14C2-403C-98BC-9019C6FCA163}" type="sibTrans" cxnId="{F93A7689-5525-4AF9-A64F-CEC31DFE48A4}">
      <dgm:prSet/>
      <dgm:spPr/>
      <dgm:t>
        <a:bodyPr/>
        <a:lstStyle/>
        <a:p>
          <a:endParaRPr lang="en-AU"/>
        </a:p>
      </dgm:t>
    </dgm:pt>
    <dgm:pt modelId="{F38D17B0-9FE5-4011-8422-802F6684A00F}">
      <dgm:prSet/>
      <dgm:spPr/>
      <dgm:t>
        <a:bodyPr/>
        <a:lstStyle/>
        <a:p>
          <a:endParaRPr lang="en-AU"/>
        </a:p>
      </dgm:t>
    </dgm:pt>
    <dgm:pt modelId="{5645B4BA-15BE-4BA1-A6F8-BC467F9E9FB3}" type="parTrans" cxnId="{D9E0C344-D363-4C73-B1DA-07BCFF70C1BE}">
      <dgm:prSet/>
      <dgm:spPr/>
      <dgm:t>
        <a:bodyPr/>
        <a:lstStyle/>
        <a:p>
          <a:endParaRPr lang="en-AU"/>
        </a:p>
      </dgm:t>
    </dgm:pt>
    <dgm:pt modelId="{F0AB70B9-7725-49C4-B93B-CCE0D10DDC88}" type="sibTrans" cxnId="{D9E0C344-D363-4C73-B1DA-07BCFF70C1BE}">
      <dgm:prSet/>
      <dgm:spPr/>
      <dgm:t>
        <a:bodyPr/>
        <a:lstStyle/>
        <a:p>
          <a:endParaRPr lang="en-AU"/>
        </a:p>
      </dgm:t>
    </dgm:pt>
    <dgm:pt modelId="{867D4D55-7C6C-49BF-B60B-327E4E8D37F2}">
      <dgm:prSet/>
      <dgm:spPr/>
      <dgm:t>
        <a:bodyPr/>
        <a:lstStyle/>
        <a:p>
          <a:endParaRPr lang="en-AU"/>
        </a:p>
      </dgm:t>
    </dgm:pt>
    <dgm:pt modelId="{0AAADBED-D536-4F2C-AC77-F31394EB31B9}" type="parTrans" cxnId="{D9D11484-4DE0-45E0-932F-7DC18218AD65}">
      <dgm:prSet/>
      <dgm:spPr/>
      <dgm:t>
        <a:bodyPr/>
        <a:lstStyle/>
        <a:p>
          <a:endParaRPr lang="en-AU"/>
        </a:p>
      </dgm:t>
    </dgm:pt>
    <dgm:pt modelId="{EFD502A3-48DE-442B-88DA-AB3C126AE243}" type="sibTrans" cxnId="{D9D11484-4DE0-45E0-932F-7DC18218AD65}">
      <dgm:prSet/>
      <dgm:spPr/>
      <dgm:t>
        <a:bodyPr/>
        <a:lstStyle/>
        <a:p>
          <a:endParaRPr lang="en-AU"/>
        </a:p>
      </dgm:t>
    </dgm:pt>
    <dgm:pt modelId="{014BD123-743F-4EA9-8AE8-C4DEC3864A9A}">
      <dgm:prSet/>
      <dgm:spPr/>
      <dgm:t>
        <a:bodyPr/>
        <a:lstStyle/>
        <a:p>
          <a:endParaRPr lang="en-AU"/>
        </a:p>
      </dgm:t>
    </dgm:pt>
    <dgm:pt modelId="{84349559-2217-4C9A-B6E0-3F8DC01A9252}" type="parTrans" cxnId="{B117DB6F-92CF-46E6-9F03-2056AA53FF80}">
      <dgm:prSet/>
      <dgm:spPr/>
      <dgm:t>
        <a:bodyPr/>
        <a:lstStyle/>
        <a:p>
          <a:endParaRPr lang="en-AU"/>
        </a:p>
      </dgm:t>
    </dgm:pt>
    <dgm:pt modelId="{EBE55C19-AC62-4B7E-8609-D49EC621E285}" type="sibTrans" cxnId="{B117DB6F-92CF-46E6-9F03-2056AA53FF80}">
      <dgm:prSet/>
      <dgm:spPr/>
      <dgm:t>
        <a:bodyPr/>
        <a:lstStyle/>
        <a:p>
          <a:endParaRPr lang="en-AU"/>
        </a:p>
      </dgm:t>
    </dgm:pt>
    <dgm:pt modelId="{CAD610FA-E359-43BE-831C-7D8D4A708362}">
      <dgm:prSet/>
      <dgm:spPr/>
      <dgm:t>
        <a:bodyPr/>
        <a:lstStyle/>
        <a:p>
          <a:endParaRPr lang="en-AU"/>
        </a:p>
      </dgm:t>
    </dgm:pt>
    <dgm:pt modelId="{324976E6-FA85-401A-9DFA-5D5BD59CCDAA}" type="parTrans" cxnId="{9923E3EC-1ACC-4E32-A42C-AF589871B870}">
      <dgm:prSet/>
      <dgm:spPr/>
      <dgm:t>
        <a:bodyPr/>
        <a:lstStyle/>
        <a:p>
          <a:endParaRPr lang="en-AU"/>
        </a:p>
      </dgm:t>
    </dgm:pt>
    <dgm:pt modelId="{D809F271-16DA-4FBA-B2A1-DF0239161B80}" type="sibTrans" cxnId="{9923E3EC-1ACC-4E32-A42C-AF589871B870}">
      <dgm:prSet/>
      <dgm:spPr/>
      <dgm:t>
        <a:bodyPr/>
        <a:lstStyle/>
        <a:p>
          <a:endParaRPr lang="en-AU"/>
        </a:p>
      </dgm:t>
    </dgm:pt>
    <dgm:pt modelId="{7E57B54F-B834-4060-B580-C57B7C22860E}">
      <dgm:prSet/>
      <dgm:spPr/>
      <dgm:t>
        <a:bodyPr/>
        <a:lstStyle/>
        <a:p>
          <a:endParaRPr lang="en-AU"/>
        </a:p>
      </dgm:t>
    </dgm:pt>
    <dgm:pt modelId="{2571F925-80F4-4372-B749-816A43072182}" type="parTrans" cxnId="{8AF1BEAC-94BA-431A-BE72-1DF922BD3718}">
      <dgm:prSet/>
      <dgm:spPr/>
      <dgm:t>
        <a:bodyPr/>
        <a:lstStyle/>
        <a:p>
          <a:endParaRPr lang="en-AU"/>
        </a:p>
      </dgm:t>
    </dgm:pt>
    <dgm:pt modelId="{6C7A448E-318A-4C35-B8B9-D46361F0C5FE}" type="sibTrans" cxnId="{8AF1BEAC-94BA-431A-BE72-1DF922BD3718}">
      <dgm:prSet/>
      <dgm:spPr/>
      <dgm:t>
        <a:bodyPr/>
        <a:lstStyle/>
        <a:p>
          <a:endParaRPr lang="en-AU"/>
        </a:p>
      </dgm:t>
    </dgm:pt>
    <dgm:pt modelId="{DFC23E73-5547-4AAF-B076-54D00F8656DE}">
      <dgm:prSet/>
      <dgm:spPr/>
      <dgm:t>
        <a:bodyPr/>
        <a:lstStyle/>
        <a:p>
          <a:endParaRPr lang="en-AU"/>
        </a:p>
      </dgm:t>
    </dgm:pt>
    <dgm:pt modelId="{323BE76A-24D3-42D4-9DAA-D17178AD61A9}" type="parTrans" cxnId="{AB77845E-8CB6-4C77-AA2B-DF3140461149}">
      <dgm:prSet/>
      <dgm:spPr/>
      <dgm:t>
        <a:bodyPr/>
        <a:lstStyle/>
        <a:p>
          <a:endParaRPr lang="en-AU"/>
        </a:p>
      </dgm:t>
    </dgm:pt>
    <dgm:pt modelId="{35400AE9-B2B8-4EDE-9149-9717C89097CB}" type="sibTrans" cxnId="{AB77845E-8CB6-4C77-AA2B-DF3140461149}">
      <dgm:prSet/>
      <dgm:spPr/>
      <dgm:t>
        <a:bodyPr/>
        <a:lstStyle/>
        <a:p>
          <a:endParaRPr lang="en-AU"/>
        </a:p>
      </dgm:t>
    </dgm:pt>
    <dgm:pt modelId="{77D438CF-9415-4C23-8F5D-1794EFED14A2}" type="pres">
      <dgm:prSet presAssocID="{FAEDDC88-8DAC-4291-A1EF-69E8B97E780D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AU"/>
        </a:p>
      </dgm:t>
    </dgm:pt>
    <dgm:pt modelId="{9FF43436-2DD7-4811-9145-04517A808BFE}" type="pres">
      <dgm:prSet presAssocID="{89F2EDBF-FF5D-4E9F-81E0-E90125A60F69}" presName="parentLin" presStyleCnt="0"/>
      <dgm:spPr/>
    </dgm:pt>
    <dgm:pt modelId="{F56EE287-3685-4407-9873-A559A74088C0}" type="pres">
      <dgm:prSet presAssocID="{89F2EDBF-FF5D-4E9F-81E0-E90125A60F69}" presName="parentLeftMargin" presStyleLbl="node1" presStyleIdx="0" presStyleCnt="5"/>
      <dgm:spPr/>
      <dgm:t>
        <a:bodyPr/>
        <a:lstStyle/>
        <a:p>
          <a:endParaRPr lang="en-AU"/>
        </a:p>
      </dgm:t>
    </dgm:pt>
    <dgm:pt modelId="{4CDFA018-0D28-41B7-929E-91DCF3168E6C}" type="pres">
      <dgm:prSet presAssocID="{89F2EDBF-FF5D-4E9F-81E0-E90125A60F69}" presName="parentText" presStyleLbl="node1" presStyleIdx="0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F90AC0AB-13C6-4F54-AC0A-6CCFE5B1990D}" type="pres">
      <dgm:prSet presAssocID="{89F2EDBF-FF5D-4E9F-81E0-E90125A60F69}" presName="negativeSpace" presStyleCnt="0"/>
      <dgm:spPr/>
    </dgm:pt>
    <dgm:pt modelId="{C4CF2A2A-D2E3-49A1-8066-A1C10B14AD24}" type="pres">
      <dgm:prSet presAssocID="{89F2EDBF-FF5D-4E9F-81E0-E90125A60F69}" presName="childText" presStyleLbl="conFgAcc1" presStyleIdx="0" presStyleCnt="5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6D39543C-0995-4C74-9F97-11AE31D53FD2}" type="pres">
      <dgm:prSet presAssocID="{B5C2AAA0-CA55-4322-AA76-E0639F57B372}" presName="spaceBetweenRectangles" presStyleCnt="0"/>
      <dgm:spPr/>
    </dgm:pt>
    <dgm:pt modelId="{14C65FC1-CC63-4DC4-AE05-5E8A9B8972B5}" type="pres">
      <dgm:prSet presAssocID="{3DFDDF18-2ACB-48DE-B87F-220FD0F7644E}" presName="parentLin" presStyleCnt="0"/>
      <dgm:spPr/>
    </dgm:pt>
    <dgm:pt modelId="{348EB1CE-3D2A-4708-9007-D460FE3C0354}" type="pres">
      <dgm:prSet presAssocID="{3DFDDF18-2ACB-48DE-B87F-220FD0F7644E}" presName="parentLeftMargin" presStyleLbl="node1" presStyleIdx="0" presStyleCnt="5"/>
      <dgm:spPr/>
      <dgm:t>
        <a:bodyPr/>
        <a:lstStyle/>
        <a:p>
          <a:endParaRPr lang="en-AU"/>
        </a:p>
      </dgm:t>
    </dgm:pt>
    <dgm:pt modelId="{5DC931ED-1B9B-46A2-8CBA-4182A8165DB9}" type="pres">
      <dgm:prSet presAssocID="{3DFDDF18-2ACB-48DE-B87F-220FD0F7644E}" presName="parentText" presStyleLbl="node1" presStyleIdx="1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1EF123AB-2851-4137-B3B9-23692695BD21}" type="pres">
      <dgm:prSet presAssocID="{3DFDDF18-2ACB-48DE-B87F-220FD0F7644E}" presName="negativeSpace" presStyleCnt="0"/>
      <dgm:spPr/>
    </dgm:pt>
    <dgm:pt modelId="{9EF18F16-A610-48A4-8C38-941B357FB1E8}" type="pres">
      <dgm:prSet presAssocID="{3DFDDF18-2ACB-48DE-B87F-220FD0F7644E}" presName="childText" presStyleLbl="conFgAcc1" presStyleIdx="1" presStyleCnt="5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0E97579D-FD26-4AD8-9A0E-56A0E558516A}" type="pres">
      <dgm:prSet presAssocID="{1C3D45D2-ECC4-44B8-A4DD-426D38650F0F}" presName="spaceBetweenRectangles" presStyleCnt="0"/>
      <dgm:spPr/>
    </dgm:pt>
    <dgm:pt modelId="{A3E43920-FDC3-46F3-93EA-94BC6808CB1D}" type="pres">
      <dgm:prSet presAssocID="{F48BA2D9-7DF5-4C95-843E-AC8C18980989}" presName="parentLin" presStyleCnt="0"/>
      <dgm:spPr/>
    </dgm:pt>
    <dgm:pt modelId="{65B91601-8FC5-45F4-BDD1-3BFCE0F6176B}" type="pres">
      <dgm:prSet presAssocID="{F48BA2D9-7DF5-4C95-843E-AC8C18980989}" presName="parentLeftMargin" presStyleLbl="node1" presStyleIdx="1" presStyleCnt="5"/>
      <dgm:spPr/>
      <dgm:t>
        <a:bodyPr/>
        <a:lstStyle/>
        <a:p>
          <a:endParaRPr lang="en-AU"/>
        </a:p>
      </dgm:t>
    </dgm:pt>
    <dgm:pt modelId="{2181385E-488B-4C14-A7A0-DCC5CEFB361B}" type="pres">
      <dgm:prSet presAssocID="{F48BA2D9-7DF5-4C95-843E-AC8C18980989}" presName="parentText" presStyleLbl="node1" presStyleIdx="2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E74AA72F-1D59-48E4-ACFA-20C04D3E026D}" type="pres">
      <dgm:prSet presAssocID="{F48BA2D9-7DF5-4C95-843E-AC8C18980989}" presName="negativeSpace" presStyleCnt="0"/>
      <dgm:spPr/>
    </dgm:pt>
    <dgm:pt modelId="{E6A1416D-8653-414D-9CE9-49F037F03CC1}" type="pres">
      <dgm:prSet presAssocID="{F48BA2D9-7DF5-4C95-843E-AC8C18980989}" presName="childText" presStyleLbl="conFgAcc1" presStyleIdx="2" presStyleCnt="5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2431C926-62D3-4B38-9951-7DAC25F970D9}" type="pres">
      <dgm:prSet presAssocID="{BD290DB5-445C-4921-B06B-189BFCC87BD8}" presName="spaceBetweenRectangles" presStyleCnt="0"/>
      <dgm:spPr/>
    </dgm:pt>
    <dgm:pt modelId="{42F6F345-8E78-448C-A791-DB10A9BC9F8D}" type="pres">
      <dgm:prSet presAssocID="{76E26DD7-7A04-4C65-B646-7723F23A7D87}" presName="parentLin" presStyleCnt="0"/>
      <dgm:spPr/>
    </dgm:pt>
    <dgm:pt modelId="{145D4A22-9694-4CA0-9A7C-94FD5D14F222}" type="pres">
      <dgm:prSet presAssocID="{76E26DD7-7A04-4C65-B646-7723F23A7D87}" presName="parentLeftMargin" presStyleLbl="node1" presStyleIdx="2" presStyleCnt="5"/>
      <dgm:spPr/>
      <dgm:t>
        <a:bodyPr/>
        <a:lstStyle/>
        <a:p>
          <a:endParaRPr lang="en-AU"/>
        </a:p>
      </dgm:t>
    </dgm:pt>
    <dgm:pt modelId="{A672B34B-10AB-45C2-8B01-CA213045E8C2}" type="pres">
      <dgm:prSet presAssocID="{76E26DD7-7A04-4C65-B646-7723F23A7D87}" presName="parentText" presStyleLbl="node1" presStyleIdx="3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8BB1B6C4-D929-4D84-820C-1502EF7BF1CC}" type="pres">
      <dgm:prSet presAssocID="{76E26DD7-7A04-4C65-B646-7723F23A7D87}" presName="negativeSpace" presStyleCnt="0"/>
      <dgm:spPr/>
    </dgm:pt>
    <dgm:pt modelId="{D0904944-D777-461D-944B-0A65E5F3C0E0}" type="pres">
      <dgm:prSet presAssocID="{76E26DD7-7A04-4C65-B646-7723F23A7D87}" presName="childText" presStyleLbl="conFgAcc1" presStyleIdx="3" presStyleCnt="5">
        <dgm:presLayoutVars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97E9F80A-8E3B-46C9-AFBC-0DAD07E10374}" type="pres">
      <dgm:prSet presAssocID="{22B6AD53-08D3-4CAC-8CF6-10AA356F1784}" presName="spaceBetweenRectangles" presStyleCnt="0"/>
      <dgm:spPr/>
    </dgm:pt>
    <dgm:pt modelId="{8B66DD28-3FD1-4F41-9744-590CDB7F3E8A}" type="pres">
      <dgm:prSet presAssocID="{00781FF7-8A42-42F4-A9F5-8C58215AE735}" presName="parentLin" presStyleCnt="0"/>
      <dgm:spPr/>
    </dgm:pt>
    <dgm:pt modelId="{7883F5D7-5D7C-40F6-B49B-048092FFDCF9}" type="pres">
      <dgm:prSet presAssocID="{00781FF7-8A42-42F4-A9F5-8C58215AE735}" presName="parentLeftMargin" presStyleLbl="node1" presStyleIdx="3" presStyleCnt="5"/>
      <dgm:spPr/>
      <dgm:t>
        <a:bodyPr/>
        <a:lstStyle/>
        <a:p>
          <a:endParaRPr lang="en-AU"/>
        </a:p>
      </dgm:t>
    </dgm:pt>
    <dgm:pt modelId="{E6B9D00A-F7F8-49A4-9D72-26DD9CDAC133}" type="pres">
      <dgm:prSet presAssocID="{00781FF7-8A42-42F4-A9F5-8C58215AE735}" presName="parentText" presStyleLbl="node1" presStyleIdx="4" presStyleCnt="5">
        <dgm:presLayoutVars>
          <dgm:chMax val="0"/>
          <dgm:bulletEnabled val="1"/>
        </dgm:presLayoutVars>
      </dgm:prSet>
      <dgm:spPr/>
      <dgm:t>
        <a:bodyPr/>
        <a:lstStyle/>
        <a:p>
          <a:endParaRPr lang="en-AU"/>
        </a:p>
      </dgm:t>
    </dgm:pt>
    <dgm:pt modelId="{4216323B-DF25-41A6-91B8-D264ECBC7354}" type="pres">
      <dgm:prSet presAssocID="{00781FF7-8A42-42F4-A9F5-8C58215AE735}" presName="negativeSpace" presStyleCnt="0"/>
      <dgm:spPr/>
    </dgm:pt>
    <dgm:pt modelId="{E9F4FC91-6D5F-441B-8C71-CB6CF5C69920}" type="pres">
      <dgm:prSet presAssocID="{00781FF7-8A42-42F4-A9F5-8C58215AE735}" presName="childText" presStyleLbl="conFgAcc1" presStyleIdx="4" presStyleCnt="5">
        <dgm:presLayoutVars>
          <dgm:bulletEnabled val="1"/>
        </dgm:presLayoutVars>
      </dgm:prSet>
      <dgm:spPr/>
    </dgm:pt>
  </dgm:ptLst>
  <dgm:cxnLst>
    <dgm:cxn modelId="{5D688966-DFA6-4993-AC75-14E6C0B8668F}" type="presOf" srcId="{014BD123-743F-4EA9-8AE8-C4DEC3864A9A}" destId="{E6A1416D-8653-414D-9CE9-49F037F03CC1}" srcOrd="0" destOrd="2" presId="urn:microsoft.com/office/officeart/2005/8/layout/list1"/>
    <dgm:cxn modelId="{F93A7689-5525-4AF9-A64F-CEC31DFE48A4}" srcId="{3DFDDF18-2ACB-48DE-B87F-220FD0F7644E}" destId="{28C08424-720D-4473-A177-AF6014A86EE3}" srcOrd="0" destOrd="0" parTransId="{5751FD1F-3B62-4920-A19F-7E87200C75CA}" sibTransId="{BBB1F50A-14C2-403C-98BC-9019C6FCA163}"/>
    <dgm:cxn modelId="{F8E2B93E-AADC-4778-A411-FEF8B6AB8830}" type="presOf" srcId="{705F71D0-1AB7-4D14-AF30-00162946CA16}" destId="{C4CF2A2A-D2E3-49A1-8066-A1C10B14AD24}" srcOrd="0" destOrd="2" presId="urn:microsoft.com/office/officeart/2005/8/layout/list1"/>
    <dgm:cxn modelId="{D9D11484-4DE0-45E0-932F-7DC18218AD65}" srcId="{76E26DD7-7A04-4C65-B646-7723F23A7D87}" destId="{867D4D55-7C6C-49BF-B60B-327E4E8D37F2}" srcOrd="0" destOrd="0" parTransId="{0AAADBED-D536-4F2C-AC77-F31394EB31B9}" sibTransId="{EFD502A3-48DE-442B-88DA-AB3C126AE243}"/>
    <dgm:cxn modelId="{7D57A060-AE58-4409-9929-C38D3837F0D0}" srcId="{FAEDDC88-8DAC-4291-A1EF-69E8B97E780D}" destId="{00781FF7-8A42-42F4-A9F5-8C58215AE735}" srcOrd="4" destOrd="0" parTransId="{3DA1293E-12DF-4F48-B383-192EBE18A267}" sibTransId="{7A160487-E095-4C78-85C3-A98F4663FF55}"/>
    <dgm:cxn modelId="{9F6991CF-1C54-4C19-85C7-3ED2AF6C86AB}" type="presOf" srcId="{28C08424-720D-4473-A177-AF6014A86EE3}" destId="{9EF18F16-A610-48A4-8C38-941B357FB1E8}" srcOrd="0" destOrd="0" presId="urn:microsoft.com/office/officeart/2005/8/layout/list1"/>
    <dgm:cxn modelId="{0FB5AE93-4D63-43E7-BFCB-91F6C6BE1D1B}" type="presOf" srcId="{63BEB200-5661-4336-B295-4D6542442AED}" destId="{E6A1416D-8653-414D-9CE9-49F037F03CC1}" srcOrd="0" destOrd="1" presId="urn:microsoft.com/office/officeart/2005/8/layout/list1"/>
    <dgm:cxn modelId="{B1F9665C-9A4B-4CDB-B896-7C734FA9FC63}" srcId="{89F2EDBF-FF5D-4E9F-81E0-E90125A60F69}" destId="{F6CB748F-3B39-48E5-B091-F21ECD31151B}" srcOrd="0" destOrd="0" parTransId="{34FFF7FA-0405-4E20-91E3-96DE0034A028}" sibTransId="{E9E3F3BE-0358-46AE-BF33-13E07232B919}"/>
    <dgm:cxn modelId="{9E386324-58E2-438B-BD79-FB107124A03D}" type="presOf" srcId="{76E26DD7-7A04-4C65-B646-7723F23A7D87}" destId="{145D4A22-9694-4CA0-9A7C-94FD5D14F222}" srcOrd="0" destOrd="0" presId="urn:microsoft.com/office/officeart/2005/8/layout/list1"/>
    <dgm:cxn modelId="{A91EE814-A0DE-45A9-BFC6-A3DBBEFEFDF3}" type="presOf" srcId="{76E26DD7-7A04-4C65-B646-7723F23A7D87}" destId="{A672B34B-10AB-45C2-8B01-CA213045E8C2}" srcOrd="1" destOrd="0" presId="urn:microsoft.com/office/officeart/2005/8/layout/list1"/>
    <dgm:cxn modelId="{01775B8C-8143-4B6E-B990-44F30DE52378}" type="presOf" srcId="{579515B6-8EEC-4325-9E95-5A8447448CCE}" destId="{9EF18F16-A610-48A4-8C38-941B357FB1E8}" srcOrd="0" destOrd="1" presId="urn:microsoft.com/office/officeart/2005/8/layout/list1"/>
    <dgm:cxn modelId="{A01E9AC5-7BD5-413E-AA7C-60E33E6972DC}" type="presOf" srcId="{89F2EDBF-FF5D-4E9F-81E0-E90125A60F69}" destId="{F56EE287-3685-4407-9873-A559A74088C0}" srcOrd="0" destOrd="0" presId="urn:microsoft.com/office/officeart/2005/8/layout/list1"/>
    <dgm:cxn modelId="{BE9711E2-8A69-4604-86C5-7FD34EAA8749}" srcId="{89F2EDBF-FF5D-4E9F-81E0-E90125A60F69}" destId="{9A165C73-A7A8-4DEB-A036-B5EE17B1D5B1}" srcOrd="3" destOrd="0" parTransId="{33B40489-E9B4-4A3D-9891-5A969F36DBFC}" sibTransId="{FF6859B9-7AE4-4BF5-962D-417920E56455}"/>
    <dgm:cxn modelId="{55FA1A86-8E64-4C66-8F22-5DC76F70040D}" type="presOf" srcId="{617DE539-4594-40D3-BFE0-0A63B7389B8B}" destId="{D0904944-D777-461D-944B-0A65E5F3C0E0}" srcOrd="0" destOrd="1" presId="urn:microsoft.com/office/officeart/2005/8/layout/list1"/>
    <dgm:cxn modelId="{BE6B3AF5-7AAE-4875-9B95-20A72D85325A}" type="presOf" srcId="{3DFDDF18-2ACB-48DE-B87F-220FD0F7644E}" destId="{5DC931ED-1B9B-46A2-8CBA-4182A8165DB9}" srcOrd="1" destOrd="0" presId="urn:microsoft.com/office/officeart/2005/8/layout/list1"/>
    <dgm:cxn modelId="{BDDD07B4-3616-48FE-810A-46E199667F4C}" srcId="{89F2EDBF-FF5D-4E9F-81E0-E90125A60F69}" destId="{30183614-7CC0-4060-9F42-0C0D1CACDFDD}" srcOrd="1" destOrd="0" parTransId="{A015DFAB-92C1-4C2E-A051-C348C6A1F1D9}" sibTransId="{7B70A544-6186-4191-ABCD-B7E21C3E2236}"/>
    <dgm:cxn modelId="{15C24E91-5B60-492A-BF64-3DC9CCBE98E3}" type="presOf" srcId="{DFC23E73-5547-4AAF-B076-54D00F8656DE}" destId="{C4CF2A2A-D2E3-49A1-8066-A1C10B14AD24}" srcOrd="0" destOrd="4" presId="urn:microsoft.com/office/officeart/2005/8/layout/list1"/>
    <dgm:cxn modelId="{9923E3EC-1ACC-4E32-A42C-AF589871B870}" srcId="{76E26DD7-7A04-4C65-B646-7723F23A7D87}" destId="{CAD610FA-E359-43BE-831C-7D8D4A708362}" srcOrd="2" destOrd="0" parTransId="{324976E6-FA85-401A-9DFA-5D5BD59CCDAA}" sibTransId="{D809F271-16DA-4FBA-B2A1-DF0239161B80}"/>
    <dgm:cxn modelId="{1BBF1AF8-9A1E-4346-BFEB-CA80E927F807}" srcId="{FAEDDC88-8DAC-4291-A1EF-69E8B97E780D}" destId="{76E26DD7-7A04-4C65-B646-7723F23A7D87}" srcOrd="3" destOrd="0" parTransId="{6A6A965B-7199-4ADE-A852-FB53310CA84D}" sibTransId="{22B6AD53-08D3-4CAC-8CF6-10AA356F1784}"/>
    <dgm:cxn modelId="{AB77845E-8CB6-4C77-AA2B-DF3140461149}" srcId="{89F2EDBF-FF5D-4E9F-81E0-E90125A60F69}" destId="{DFC23E73-5547-4AAF-B076-54D00F8656DE}" srcOrd="4" destOrd="0" parTransId="{323BE76A-24D3-42D4-9DAA-D17178AD61A9}" sibTransId="{35400AE9-B2B8-4EDE-9149-9717C89097CB}"/>
    <dgm:cxn modelId="{54B6F677-8A29-48F9-80D1-4369D93366A8}" type="presOf" srcId="{E629256C-805D-4232-BD6B-84572E09CCFC}" destId="{9EF18F16-A610-48A4-8C38-941B357FB1E8}" srcOrd="0" destOrd="3" presId="urn:microsoft.com/office/officeart/2005/8/layout/list1"/>
    <dgm:cxn modelId="{BB60AB90-2162-45C5-816C-ED17157405A2}" srcId="{F48BA2D9-7DF5-4C95-843E-AC8C18980989}" destId="{63BEB200-5661-4336-B295-4D6542442AED}" srcOrd="1" destOrd="0" parTransId="{69CF2F3B-F93B-4E85-A778-743050E1193D}" sibTransId="{27239C6E-A9A4-4BE1-AF33-3685D73B19E3}"/>
    <dgm:cxn modelId="{911B9B7C-315F-403A-8C42-1FA2684AF675}" srcId="{FAEDDC88-8DAC-4291-A1EF-69E8B97E780D}" destId="{F48BA2D9-7DF5-4C95-843E-AC8C18980989}" srcOrd="2" destOrd="0" parTransId="{86C45EA2-9C2B-40BE-AA14-C277252ECB4D}" sibTransId="{BD290DB5-445C-4921-B06B-189BFCC87BD8}"/>
    <dgm:cxn modelId="{E3ACFFC6-CB9A-4F22-AFB6-CB974C749AF0}" type="presOf" srcId="{CAD610FA-E359-43BE-831C-7D8D4A708362}" destId="{D0904944-D777-461D-944B-0A65E5F3C0E0}" srcOrd="0" destOrd="2" presId="urn:microsoft.com/office/officeart/2005/8/layout/list1"/>
    <dgm:cxn modelId="{B149252B-0648-472F-8FE1-7B26AE13EB08}" type="presOf" srcId="{FAEDDC88-8DAC-4291-A1EF-69E8B97E780D}" destId="{77D438CF-9415-4C23-8F5D-1794EFED14A2}" srcOrd="0" destOrd="0" presId="urn:microsoft.com/office/officeart/2005/8/layout/list1"/>
    <dgm:cxn modelId="{BD6AEFB5-A91E-4D55-A741-D9C538329B94}" srcId="{3DFDDF18-2ACB-48DE-B87F-220FD0F7644E}" destId="{579515B6-8EEC-4325-9E95-5A8447448CCE}" srcOrd="1" destOrd="0" parTransId="{FB6C79C1-4A08-482C-87B3-222DC6187796}" sibTransId="{5A83BEC4-D3C1-4E74-B102-05F6A888C28F}"/>
    <dgm:cxn modelId="{38175504-F97C-44C9-A29D-D53FEF4DCA37}" srcId="{3DFDDF18-2ACB-48DE-B87F-220FD0F7644E}" destId="{E629256C-805D-4232-BD6B-84572E09CCFC}" srcOrd="3" destOrd="0" parTransId="{03A30FC1-52E2-43CF-96A1-E8C5C7E3DB4B}" sibTransId="{849304D5-B811-415A-8C0A-8DB379A52FB2}"/>
    <dgm:cxn modelId="{613CBCC3-AE3F-4A86-8C09-98BAF55DB6C5}" type="presOf" srcId="{CE70CCB0-44C5-4B5F-A74F-279E787C567A}" destId="{9EF18F16-A610-48A4-8C38-941B357FB1E8}" srcOrd="0" destOrd="2" presId="urn:microsoft.com/office/officeart/2005/8/layout/list1"/>
    <dgm:cxn modelId="{3EF9FA38-BABA-40E8-9148-037E90017CDF}" type="presOf" srcId="{89F2EDBF-FF5D-4E9F-81E0-E90125A60F69}" destId="{4CDFA018-0D28-41B7-929E-91DCF3168E6C}" srcOrd="1" destOrd="0" presId="urn:microsoft.com/office/officeart/2005/8/layout/list1"/>
    <dgm:cxn modelId="{8AF1BEAC-94BA-431A-BE72-1DF922BD3718}" srcId="{3DFDDF18-2ACB-48DE-B87F-220FD0F7644E}" destId="{7E57B54F-B834-4060-B580-C57B7C22860E}" srcOrd="4" destOrd="0" parTransId="{2571F925-80F4-4372-B749-816A43072182}" sibTransId="{6C7A448E-318A-4C35-B8B9-D46361F0C5FE}"/>
    <dgm:cxn modelId="{175C2CDE-E5C1-4221-A05B-2696CDAFDC35}" srcId="{FAEDDC88-8DAC-4291-A1EF-69E8B97E780D}" destId="{3DFDDF18-2ACB-48DE-B87F-220FD0F7644E}" srcOrd="1" destOrd="0" parTransId="{BB608355-D6EB-44D7-A5E1-865228BE84F7}" sibTransId="{1C3D45D2-ECC4-44B8-A4DD-426D38650F0F}"/>
    <dgm:cxn modelId="{1A43A4D7-03C8-4D49-8FD3-BA4FBC4791A0}" srcId="{89F2EDBF-FF5D-4E9F-81E0-E90125A60F69}" destId="{705F71D0-1AB7-4D14-AF30-00162946CA16}" srcOrd="2" destOrd="0" parTransId="{C380D80A-AA04-47D4-9280-E6A905CF862A}" sibTransId="{37AAA848-A209-49B4-A8BD-C58A8B137C6D}"/>
    <dgm:cxn modelId="{A52864A8-A4E1-47C7-95E0-5E65DCD79849}" type="presOf" srcId="{F48BA2D9-7DF5-4C95-843E-AC8C18980989}" destId="{65B91601-8FC5-45F4-BDD1-3BFCE0F6176B}" srcOrd="0" destOrd="0" presId="urn:microsoft.com/office/officeart/2005/8/layout/list1"/>
    <dgm:cxn modelId="{59E0DB13-3581-47A5-BD1E-9A920DB1F628}" type="presOf" srcId="{00781FF7-8A42-42F4-A9F5-8C58215AE735}" destId="{E6B9D00A-F7F8-49A4-9D72-26DD9CDAC133}" srcOrd="1" destOrd="0" presId="urn:microsoft.com/office/officeart/2005/8/layout/list1"/>
    <dgm:cxn modelId="{9F4E2441-4E89-4E60-A57B-76D0DE823B37}" srcId="{76E26DD7-7A04-4C65-B646-7723F23A7D87}" destId="{617DE539-4594-40D3-BFE0-0A63B7389B8B}" srcOrd="1" destOrd="0" parTransId="{96F1EE54-FB20-460E-A567-643A3834B2C8}" sibTransId="{AC042EF4-B3A2-46AF-A5B5-00DBCDF31376}"/>
    <dgm:cxn modelId="{25094E6F-5641-4F45-A056-A3E8F99446EE}" type="presOf" srcId="{3DFDDF18-2ACB-48DE-B87F-220FD0F7644E}" destId="{348EB1CE-3D2A-4708-9007-D460FE3C0354}" srcOrd="0" destOrd="0" presId="urn:microsoft.com/office/officeart/2005/8/layout/list1"/>
    <dgm:cxn modelId="{FD4BBCD2-9DC7-4DAA-9E83-A12B078FA5F6}" type="presOf" srcId="{867D4D55-7C6C-49BF-B60B-327E4E8D37F2}" destId="{D0904944-D777-461D-944B-0A65E5F3C0E0}" srcOrd="0" destOrd="0" presId="urn:microsoft.com/office/officeart/2005/8/layout/list1"/>
    <dgm:cxn modelId="{74E7AD0B-F1E6-4920-A6C0-22B3FF252114}" type="presOf" srcId="{7E57B54F-B834-4060-B580-C57B7C22860E}" destId="{9EF18F16-A610-48A4-8C38-941B357FB1E8}" srcOrd="0" destOrd="4" presId="urn:microsoft.com/office/officeart/2005/8/layout/list1"/>
    <dgm:cxn modelId="{B117DB6F-92CF-46E6-9F03-2056AA53FF80}" srcId="{F48BA2D9-7DF5-4C95-843E-AC8C18980989}" destId="{014BD123-743F-4EA9-8AE8-C4DEC3864A9A}" srcOrd="2" destOrd="0" parTransId="{84349559-2217-4C9A-B6E0-3F8DC01A9252}" sibTransId="{EBE55C19-AC62-4B7E-8609-D49EC621E285}"/>
    <dgm:cxn modelId="{5968B858-AFC5-4203-B30F-D61BA7678CEE}" type="presOf" srcId="{9A165C73-A7A8-4DEB-A036-B5EE17B1D5B1}" destId="{C4CF2A2A-D2E3-49A1-8066-A1C10B14AD24}" srcOrd="0" destOrd="3" presId="urn:microsoft.com/office/officeart/2005/8/layout/list1"/>
    <dgm:cxn modelId="{49F31EA9-88B7-49E6-82C3-2EA75912D1B7}" type="presOf" srcId="{00781FF7-8A42-42F4-A9F5-8C58215AE735}" destId="{7883F5D7-5D7C-40F6-B49B-048092FFDCF9}" srcOrd="0" destOrd="0" presId="urn:microsoft.com/office/officeart/2005/8/layout/list1"/>
    <dgm:cxn modelId="{503D5544-D977-4383-A434-A5F858796BD3}" type="presOf" srcId="{F6CB748F-3B39-48E5-B091-F21ECD31151B}" destId="{C4CF2A2A-D2E3-49A1-8066-A1C10B14AD24}" srcOrd="0" destOrd="0" presId="urn:microsoft.com/office/officeart/2005/8/layout/list1"/>
    <dgm:cxn modelId="{E8CF8DAC-9785-461E-A7D3-E5F22831E19C}" type="presOf" srcId="{F38D17B0-9FE5-4011-8422-802F6684A00F}" destId="{E6A1416D-8653-414D-9CE9-49F037F03CC1}" srcOrd="0" destOrd="0" presId="urn:microsoft.com/office/officeart/2005/8/layout/list1"/>
    <dgm:cxn modelId="{A74DC160-F113-496B-B608-298FE9F492C1}" type="presOf" srcId="{30183614-7CC0-4060-9F42-0C0D1CACDFDD}" destId="{C4CF2A2A-D2E3-49A1-8066-A1C10B14AD24}" srcOrd="0" destOrd="1" presId="urn:microsoft.com/office/officeart/2005/8/layout/list1"/>
    <dgm:cxn modelId="{D9E0C344-D363-4C73-B1DA-07BCFF70C1BE}" srcId="{F48BA2D9-7DF5-4C95-843E-AC8C18980989}" destId="{F38D17B0-9FE5-4011-8422-802F6684A00F}" srcOrd="0" destOrd="0" parTransId="{5645B4BA-15BE-4BA1-A6F8-BC467F9E9FB3}" sibTransId="{F0AB70B9-7725-49C4-B93B-CCE0D10DDC88}"/>
    <dgm:cxn modelId="{456CA686-551A-44B7-8A0E-4FE77EC8127A}" srcId="{3DFDDF18-2ACB-48DE-B87F-220FD0F7644E}" destId="{CE70CCB0-44C5-4B5F-A74F-279E787C567A}" srcOrd="2" destOrd="0" parTransId="{2B467FDC-5CD5-451D-BAD8-BC899FB1A9FD}" sibTransId="{BAA71863-CCF9-474D-B6C9-5B993531A5AB}"/>
    <dgm:cxn modelId="{277CF96C-0D93-4713-8444-F65F92B0B89A}" srcId="{FAEDDC88-8DAC-4291-A1EF-69E8B97E780D}" destId="{89F2EDBF-FF5D-4E9F-81E0-E90125A60F69}" srcOrd="0" destOrd="0" parTransId="{8DDC60CB-70C8-4C37-BFC9-7C32FC506190}" sibTransId="{B5C2AAA0-CA55-4322-AA76-E0639F57B372}"/>
    <dgm:cxn modelId="{F9979651-EAEB-44D1-8EBE-692DFE895130}" type="presOf" srcId="{F48BA2D9-7DF5-4C95-843E-AC8C18980989}" destId="{2181385E-488B-4C14-A7A0-DCC5CEFB361B}" srcOrd="1" destOrd="0" presId="urn:microsoft.com/office/officeart/2005/8/layout/list1"/>
    <dgm:cxn modelId="{D7B3C986-F9BA-4F42-AA60-7DDD665E5798}" type="presParOf" srcId="{77D438CF-9415-4C23-8F5D-1794EFED14A2}" destId="{9FF43436-2DD7-4811-9145-04517A808BFE}" srcOrd="0" destOrd="0" presId="urn:microsoft.com/office/officeart/2005/8/layout/list1"/>
    <dgm:cxn modelId="{612DE6FC-B2D5-41FA-9EB5-FBC8F85AC581}" type="presParOf" srcId="{9FF43436-2DD7-4811-9145-04517A808BFE}" destId="{F56EE287-3685-4407-9873-A559A74088C0}" srcOrd="0" destOrd="0" presId="urn:microsoft.com/office/officeart/2005/8/layout/list1"/>
    <dgm:cxn modelId="{7505E280-76A9-4DED-AF8F-A110B4BB948B}" type="presParOf" srcId="{9FF43436-2DD7-4811-9145-04517A808BFE}" destId="{4CDFA018-0D28-41B7-929E-91DCF3168E6C}" srcOrd="1" destOrd="0" presId="urn:microsoft.com/office/officeart/2005/8/layout/list1"/>
    <dgm:cxn modelId="{7300CC4C-5382-4603-B814-04DB7D8D5B5F}" type="presParOf" srcId="{77D438CF-9415-4C23-8F5D-1794EFED14A2}" destId="{F90AC0AB-13C6-4F54-AC0A-6CCFE5B1990D}" srcOrd="1" destOrd="0" presId="urn:microsoft.com/office/officeart/2005/8/layout/list1"/>
    <dgm:cxn modelId="{F79E7AA9-F73D-4A95-BB77-C832CD26164D}" type="presParOf" srcId="{77D438CF-9415-4C23-8F5D-1794EFED14A2}" destId="{C4CF2A2A-D2E3-49A1-8066-A1C10B14AD24}" srcOrd="2" destOrd="0" presId="urn:microsoft.com/office/officeart/2005/8/layout/list1"/>
    <dgm:cxn modelId="{A3D03D0A-9739-4B97-A78F-EB3189297B8F}" type="presParOf" srcId="{77D438CF-9415-4C23-8F5D-1794EFED14A2}" destId="{6D39543C-0995-4C74-9F97-11AE31D53FD2}" srcOrd="3" destOrd="0" presId="urn:microsoft.com/office/officeart/2005/8/layout/list1"/>
    <dgm:cxn modelId="{A3B0A208-C5F0-44E1-9922-26AA9CD83149}" type="presParOf" srcId="{77D438CF-9415-4C23-8F5D-1794EFED14A2}" destId="{14C65FC1-CC63-4DC4-AE05-5E8A9B8972B5}" srcOrd="4" destOrd="0" presId="urn:microsoft.com/office/officeart/2005/8/layout/list1"/>
    <dgm:cxn modelId="{2747326A-FE23-4883-87B2-E5CC548190DC}" type="presParOf" srcId="{14C65FC1-CC63-4DC4-AE05-5E8A9B8972B5}" destId="{348EB1CE-3D2A-4708-9007-D460FE3C0354}" srcOrd="0" destOrd="0" presId="urn:microsoft.com/office/officeart/2005/8/layout/list1"/>
    <dgm:cxn modelId="{5CEC1FB8-29B7-41C7-B50E-94563B3EAD9C}" type="presParOf" srcId="{14C65FC1-CC63-4DC4-AE05-5E8A9B8972B5}" destId="{5DC931ED-1B9B-46A2-8CBA-4182A8165DB9}" srcOrd="1" destOrd="0" presId="urn:microsoft.com/office/officeart/2005/8/layout/list1"/>
    <dgm:cxn modelId="{6B729FA9-42DE-448A-AFBA-ED695E68C037}" type="presParOf" srcId="{77D438CF-9415-4C23-8F5D-1794EFED14A2}" destId="{1EF123AB-2851-4137-B3B9-23692695BD21}" srcOrd="5" destOrd="0" presId="urn:microsoft.com/office/officeart/2005/8/layout/list1"/>
    <dgm:cxn modelId="{7F6D6CC7-C0CF-4A8B-AA5F-FD31B0C25C95}" type="presParOf" srcId="{77D438CF-9415-4C23-8F5D-1794EFED14A2}" destId="{9EF18F16-A610-48A4-8C38-941B357FB1E8}" srcOrd="6" destOrd="0" presId="urn:microsoft.com/office/officeart/2005/8/layout/list1"/>
    <dgm:cxn modelId="{7B7E2FBC-5FE8-484A-A981-9D658564636B}" type="presParOf" srcId="{77D438CF-9415-4C23-8F5D-1794EFED14A2}" destId="{0E97579D-FD26-4AD8-9A0E-56A0E558516A}" srcOrd="7" destOrd="0" presId="urn:microsoft.com/office/officeart/2005/8/layout/list1"/>
    <dgm:cxn modelId="{FDFDF686-EA8E-48B4-AED8-36538DEA917D}" type="presParOf" srcId="{77D438CF-9415-4C23-8F5D-1794EFED14A2}" destId="{A3E43920-FDC3-46F3-93EA-94BC6808CB1D}" srcOrd="8" destOrd="0" presId="urn:microsoft.com/office/officeart/2005/8/layout/list1"/>
    <dgm:cxn modelId="{7D0A97DE-E6FD-41B0-97FA-7725CDCD6E6A}" type="presParOf" srcId="{A3E43920-FDC3-46F3-93EA-94BC6808CB1D}" destId="{65B91601-8FC5-45F4-BDD1-3BFCE0F6176B}" srcOrd="0" destOrd="0" presId="urn:microsoft.com/office/officeart/2005/8/layout/list1"/>
    <dgm:cxn modelId="{D7B9CD48-747D-406F-A6A8-83F800FC5888}" type="presParOf" srcId="{A3E43920-FDC3-46F3-93EA-94BC6808CB1D}" destId="{2181385E-488B-4C14-A7A0-DCC5CEFB361B}" srcOrd="1" destOrd="0" presId="urn:microsoft.com/office/officeart/2005/8/layout/list1"/>
    <dgm:cxn modelId="{598EDCFD-4AE0-4C21-A679-E6CB2ABB3AB4}" type="presParOf" srcId="{77D438CF-9415-4C23-8F5D-1794EFED14A2}" destId="{E74AA72F-1D59-48E4-ACFA-20C04D3E026D}" srcOrd="9" destOrd="0" presId="urn:microsoft.com/office/officeart/2005/8/layout/list1"/>
    <dgm:cxn modelId="{B25D1B39-E5F3-48DE-9AD8-9073C780FBCD}" type="presParOf" srcId="{77D438CF-9415-4C23-8F5D-1794EFED14A2}" destId="{E6A1416D-8653-414D-9CE9-49F037F03CC1}" srcOrd="10" destOrd="0" presId="urn:microsoft.com/office/officeart/2005/8/layout/list1"/>
    <dgm:cxn modelId="{59D51BE2-0F2E-4707-9FF8-A34A6D0ECD04}" type="presParOf" srcId="{77D438CF-9415-4C23-8F5D-1794EFED14A2}" destId="{2431C926-62D3-4B38-9951-7DAC25F970D9}" srcOrd="11" destOrd="0" presId="urn:microsoft.com/office/officeart/2005/8/layout/list1"/>
    <dgm:cxn modelId="{95E5B528-DEBE-4A4D-9799-BDD262D58F03}" type="presParOf" srcId="{77D438CF-9415-4C23-8F5D-1794EFED14A2}" destId="{42F6F345-8E78-448C-A791-DB10A9BC9F8D}" srcOrd="12" destOrd="0" presId="urn:microsoft.com/office/officeart/2005/8/layout/list1"/>
    <dgm:cxn modelId="{40AA1816-FC49-4317-A64D-5F147AEA5FC6}" type="presParOf" srcId="{42F6F345-8E78-448C-A791-DB10A9BC9F8D}" destId="{145D4A22-9694-4CA0-9A7C-94FD5D14F222}" srcOrd="0" destOrd="0" presId="urn:microsoft.com/office/officeart/2005/8/layout/list1"/>
    <dgm:cxn modelId="{D9E26229-EE18-4F88-ADDC-5B11CEC2C7B8}" type="presParOf" srcId="{42F6F345-8E78-448C-A791-DB10A9BC9F8D}" destId="{A672B34B-10AB-45C2-8B01-CA213045E8C2}" srcOrd="1" destOrd="0" presId="urn:microsoft.com/office/officeart/2005/8/layout/list1"/>
    <dgm:cxn modelId="{33BC6E1B-798A-4489-B035-7C38BDB8D52A}" type="presParOf" srcId="{77D438CF-9415-4C23-8F5D-1794EFED14A2}" destId="{8BB1B6C4-D929-4D84-820C-1502EF7BF1CC}" srcOrd="13" destOrd="0" presId="urn:microsoft.com/office/officeart/2005/8/layout/list1"/>
    <dgm:cxn modelId="{E868012D-43D9-4BE9-A9EB-1FADE5997D54}" type="presParOf" srcId="{77D438CF-9415-4C23-8F5D-1794EFED14A2}" destId="{D0904944-D777-461D-944B-0A65E5F3C0E0}" srcOrd="14" destOrd="0" presId="urn:microsoft.com/office/officeart/2005/8/layout/list1"/>
    <dgm:cxn modelId="{3A8842B4-48BE-49AC-B672-0174DA018C4F}" type="presParOf" srcId="{77D438CF-9415-4C23-8F5D-1794EFED14A2}" destId="{97E9F80A-8E3B-46C9-AFBC-0DAD07E10374}" srcOrd="15" destOrd="0" presId="urn:microsoft.com/office/officeart/2005/8/layout/list1"/>
    <dgm:cxn modelId="{6912D17A-8680-4F44-804E-0056593FB903}" type="presParOf" srcId="{77D438CF-9415-4C23-8F5D-1794EFED14A2}" destId="{8B66DD28-3FD1-4F41-9744-590CDB7F3E8A}" srcOrd="16" destOrd="0" presId="urn:microsoft.com/office/officeart/2005/8/layout/list1"/>
    <dgm:cxn modelId="{AC2E952A-5F39-408A-A55D-FA735B97AE6E}" type="presParOf" srcId="{8B66DD28-3FD1-4F41-9744-590CDB7F3E8A}" destId="{7883F5D7-5D7C-40F6-B49B-048092FFDCF9}" srcOrd="0" destOrd="0" presId="urn:microsoft.com/office/officeart/2005/8/layout/list1"/>
    <dgm:cxn modelId="{CA1A141A-4A2F-46EE-818A-82EC8BCC8DC5}" type="presParOf" srcId="{8B66DD28-3FD1-4F41-9744-590CDB7F3E8A}" destId="{E6B9D00A-F7F8-49A4-9D72-26DD9CDAC133}" srcOrd="1" destOrd="0" presId="urn:microsoft.com/office/officeart/2005/8/layout/list1"/>
    <dgm:cxn modelId="{F6A2A170-7500-4EA4-A00F-6BC2DA336D98}" type="presParOf" srcId="{77D438CF-9415-4C23-8F5D-1794EFED14A2}" destId="{4216323B-DF25-41A6-91B8-D264ECBC7354}" srcOrd="17" destOrd="0" presId="urn:microsoft.com/office/officeart/2005/8/layout/list1"/>
    <dgm:cxn modelId="{8A694452-81C4-44C1-96F3-7B3B0441B57C}" type="presParOf" srcId="{77D438CF-9415-4C23-8F5D-1794EFED14A2}" destId="{E9F4FC91-6D5F-441B-8C71-CB6CF5C69920}" srcOrd="18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xmlns="" relId="rId12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a="http://schemas.openxmlformats.org/drawingml/2006/main" xmlns:dsp="http://schemas.microsoft.com/office/drawing/2008/diagram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Contact Us'!A1"/><Relationship Id="rId2" Type="http://schemas.openxmlformats.org/officeDocument/2006/relationships/image" Target="../media/image1.jpeg"/><Relationship Id="rId1" Type="http://schemas.openxmlformats.org/officeDocument/2006/relationships/hyperlink" Target="http://www.accessanalytic.com.au/" TargetMode="Externa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Home"/><Relationship Id="rId2" Type="http://schemas.openxmlformats.org/officeDocument/2006/relationships/image" Target="../media/image3.png"/><Relationship Id="rId1" Type="http://schemas.openxmlformats.org/officeDocument/2006/relationships/hyperlink" Target="#Home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Data" Target="../diagrams/data1.xml"/><Relationship Id="rId13" Type="http://schemas.openxmlformats.org/officeDocument/2006/relationships/hyperlink" Target="http://www.accessanalytic.com.au/" TargetMode="External"/><Relationship Id="rId3" Type="http://schemas.openxmlformats.org/officeDocument/2006/relationships/image" Target="../media/image5.jpeg"/><Relationship Id="rId7" Type="http://schemas.openxmlformats.org/officeDocument/2006/relationships/image" Target="../media/image8.png"/><Relationship Id="rId12" Type="http://schemas.microsoft.com/office/2007/relationships/diagramDrawing" Target="../diagrams/drawing1.xml"/><Relationship Id="rId17" Type="http://schemas.openxmlformats.org/officeDocument/2006/relationships/hyperlink" Target="http://www.accessanalytic.com.au/services_excel_audit.php" TargetMode="External"/><Relationship Id="rId2" Type="http://schemas.openxmlformats.org/officeDocument/2006/relationships/image" Target="../media/image4.png"/><Relationship Id="rId16" Type="http://schemas.openxmlformats.org/officeDocument/2006/relationships/hyperlink" Target="http://www.accessanalytic.com.au/services_training.php" TargetMode="External"/><Relationship Id="rId1" Type="http://schemas.openxmlformats.org/officeDocument/2006/relationships/hyperlink" Target="http://www.accessanalytic.com.au/keystaff.php" TargetMode="External"/><Relationship Id="rId6" Type="http://schemas.openxmlformats.org/officeDocument/2006/relationships/hyperlink" Target="#Home"/><Relationship Id="rId11" Type="http://schemas.openxmlformats.org/officeDocument/2006/relationships/diagramColors" Target="../diagrams/colors1.xml"/><Relationship Id="rId5" Type="http://schemas.openxmlformats.org/officeDocument/2006/relationships/image" Target="../media/image7.png"/><Relationship Id="rId15" Type="http://schemas.openxmlformats.org/officeDocument/2006/relationships/hyperlink" Target="http://www.accessanalytic.com.au/services_mentor.php" TargetMode="External"/><Relationship Id="rId10" Type="http://schemas.openxmlformats.org/officeDocument/2006/relationships/diagramQuickStyle" Target="../diagrams/quickStyle1.xml"/><Relationship Id="rId4" Type="http://schemas.openxmlformats.org/officeDocument/2006/relationships/image" Target="../media/image6.jpeg"/><Relationship Id="rId9" Type="http://schemas.openxmlformats.org/officeDocument/2006/relationships/diagramLayout" Target="../diagrams/layout1.xml"/><Relationship Id="rId14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266700</xdr:colOff>
      <xdr:row>47</xdr:row>
      <xdr:rowOff>0</xdr:rowOff>
    </xdr:from>
    <xdr:to>
      <xdr:col>24</xdr:col>
      <xdr:colOff>285750</xdr:colOff>
      <xdr:row>48</xdr:row>
      <xdr:rowOff>114300</xdr:rowOff>
    </xdr:to>
    <xdr:pic>
      <xdr:nvPicPr>
        <xdr:cNvPr id="2050" name="Picture 2" descr="aa_logo_small">
          <a:hlinkClick xmlns:r="http://schemas.openxmlformats.org/officeDocument/2006/relationships" r:id="rId1" tooltip="Take me to Access Analytic's websit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77150" y="9658350"/>
          <a:ext cx="1466850" cy="2857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19050</xdr:colOff>
      <xdr:row>5</xdr:row>
      <xdr:rowOff>85725</xdr:rowOff>
    </xdr:from>
    <xdr:to>
      <xdr:col>24</xdr:col>
      <xdr:colOff>228600</xdr:colOff>
      <xdr:row>5</xdr:row>
      <xdr:rowOff>85725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628650" y="1647825"/>
          <a:ext cx="8458200" cy="0"/>
        </a:xfrm>
        <a:prstGeom prst="line">
          <a:avLst/>
        </a:prstGeom>
        <a:noFill/>
        <a:ln w="9525">
          <a:solidFill>
            <a:srgbClr val="3265B8"/>
          </a:solidFill>
          <a:round/>
          <a:headEnd/>
          <a:tailEnd/>
        </a:ln>
      </xdr:spPr>
    </xdr:sp>
    <xdr:clientData/>
  </xdr:twoCellAnchor>
  <xdr:twoCellAnchor>
    <xdr:from>
      <xdr:col>6</xdr:col>
      <xdr:colOff>209550</xdr:colOff>
      <xdr:row>8</xdr:row>
      <xdr:rowOff>38100</xdr:rowOff>
    </xdr:from>
    <xdr:to>
      <xdr:col>7</xdr:col>
      <xdr:colOff>66675</xdr:colOff>
      <xdr:row>8</xdr:row>
      <xdr:rowOff>209550</xdr:rowOff>
    </xdr:to>
    <xdr:sp macro="" textlink="">
      <xdr:nvSpPr>
        <xdr:cNvPr id="2056" name="Rectangle 8"/>
        <xdr:cNvSpPr>
          <a:spLocks noChangeArrowheads="1"/>
        </xdr:cNvSpPr>
      </xdr:nvSpPr>
      <xdr:spPr bwMode="auto">
        <a:xfrm flipH="1">
          <a:off x="2266950" y="2247900"/>
          <a:ext cx="219075" cy="171450"/>
        </a:xfrm>
        <a:prstGeom prst="rect">
          <a:avLst/>
        </a:prstGeom>
        <a:solidFill>
          <a:srgbClr val="ADC4E9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304608</xdr:colOff>
      <xdr:row>0</xdr:row>
      <xdr:rowOff>47625</xdr:rowOff>
    </xdr:from>
    <xdr:to>
      <xdr:col>24</xdr:col>
      <xdr:colOff>257175</xdr:colOff>
      <xdr:row>3</xdr:row>
      <xdr:rowOff>47626</xdr:rowOff>
    </xdr:to>
    <xdr:pic>
      <xdr:nvPicPr>
        <xdr:cNvPr id="2057" name="Picture 9" descr="LogoTransparent">
          <a:hlinkClick xmlns:r="http://schemas.openxmlformats.org/officeDocument/2006/relationships" r:id="rId3" tooltip="Take me to the Contact Us page 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438958" y="47625"/>
          <a:ext cx="676467" cy="63817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</xdr:col>
      <xdr:colOff>342900</xdr:colOff>
      <xdr:row>0</xdr:row>
      <xdr:rowOff>0</xdr:rowOff>
    </xdr:from>
    <xdr:to>
      <xdr:col>25</xdr:col>
      <xdr:colOff>76200</xdr:colOff>
      <xdr:row>2</xdr:row>
      <xdr:rowOff>114300</xdr:rowOff>
    </xdr:to>
    <xdr:sp macro="" textlink="">
      <xdr:nvSpPr>
        <xdr:cNvPr id="6" name="Rounded Rectangle 5"/>
        <xdr:cNvSpPr/>
      </xdr:nvSpPr>
      <xdr:spPr>
        <a:xfrm>
          <a:off x="590550" y="0"/>
          <a:ext cx="8639175" cy="523875"/>
        </a:xfrm>
        <a:prstGeom prst="roundRect">
          <a:avLst/>
        </a:prstGeom>
        <a:noFill/>
        <a:ln>
          <a:noFill/>
        </a:ln>
        <a:effectLst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rtlCol="0" anchor="t" anchorCtr="0"/>
        <a:lstStyle/>
        <a:p>
          <a:pPr algn="l"/>
          <a:r>
            <a:rPr lang="en-AU" sz="2400" b="0" cap="none" spc="0">
              <a:ln>
                <a:noFill/>
              </a:ln>
              <a:solidFill>
                <a:schemeClr val="accent4">
                  <a:lumMod val="75000"/>
                </a:schemeClr>
              </a:solidFill>
              <a:effectLst>
                <a:reflection blurRad="6350" stA="55000" endA="300" endPos="45500" dir="5400000" sy="-100000" algn="bl" rotWithShape="0"/>
              </a:effectLst>
              <a:latin typeface="Calibri" pitchFamily="34" charset="0"/>
              <a:cs typeface="Calibri" pitchFamily="34" charset="0"/>
            </a:rPr>
            <a:t>2011 Calendar</a:t>
          </a:r>
        </a:p>
      </xdr:txBody>
    </xdr:sp>
    <xdr:clientData/>
  </xdr:twoCellAnchor>
  <xdr:oneCellAnchor>
    <xdr:from>
      <xdr:col>7</xdr:col>
      <xdr:colOff>295274</xdr:colOff>
      <xdr:row>3</xdr:row>
      <xdr:rowOff>113000</xdr:rowOff>
    </xdr:from>
    <xdr:ext cx="2168150" cy="344633"/>
    <xdr:sp macro="" textlink="$I$4">
      <xdr:nvSpPr>
        <xdr:cNvPr id="7" name="Rounded Rectangle 6"/>
        <xdr:cNvSpPr/>
      </xdr:nvSpPr>
      <xdr:spPr>
        <a:xfrm>
          <a:off x="2714624" y="751175"/>
          <a:ext cx="2168150" cy="344633"/>
        </a:xfrm>
        <a:prstGeom prst="roundRect">
          <a:avLst/>
        </a:prstGeom>
        <a:gradFill flip="none" rotWithShape="1">
          <a:gsLst>
            <a:gs pos="0">
              <a:schemeClr val="accent4">
                <a:lumMod val="60000"/>
                <a:lumOff val="40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lin ang="2700000" scaled="1"/>
          <a:tileRect/>
        </a:gradFill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none" rtlCol="0" anchor="ctr">
          <a:spAutoFit/>
        </a:bodyPr>
        <a:lstStyle/>
        <a:p>
          <a:pPr algn="l"/>
          <a:fld id="{B015AA4E-45B3-410F-A1E4-F49D83107AE6}" type="TxLink">
            <a:rPr lang="en-AU" sz="1400" b="0" i="0" u="none" strike="noStrike" cap="none" spc="0">
              <a:ln>
                <a:noFill/>
              </a:ln>
              <a:solidFill>
                <a:schemeClr val="accent4">
                  <a:lumMod val="50000"/>
                </a:schemeClr>
              </a:solidFill>
              <a:effectLst/>
              <a:latin typeface="Calibri" pitchFamily="34" charset="0"/>
              <a:cs typeface="Calibri" pitchFamily="34" charset="0"/>
            </a:rPr>
            <a:pPr algn="l"/>
            <a:t>Blood is thicker than water</a:t>
          </a:fld>
          <a:endParaRPr lang="en-AU" sz="1400" b="0" cap="none" spc="0">
            <a:ln>
              <a:noFill/>
            </a:ln>
            <a:solidFill>
              <a:schemeClr val="accent4">
                <a:lumMod val="50000"/>
              </a:schemeClr>
            </a:solidFill>
            <a:effectLst/>
            <a:latin typeface="Calibri" pitchFamily="34" charset="0"/>
            <a:cs typeface="Calibri" pitchFamily="34" charset="0"/>
          </a:endParaRPr>
        </a:p>
      </xdr:txBody>
    </xdr:sp>
    <xdr:clientData/>
  </xdr:oneCellAnchor>
  <xdr:oneCellAnchor>
    <xdr:from>
      <xdr:col>7</xdr:col>
      <xdr:colOff>295274</xdr:colOff>
      <xdr:row>4</xdr:row>
      <xdr:rowOff>130743</xdr:rowOff>
    </xdr:from>
    <xdr:ext cx="2363731" cy="310014"/>
    <xdr:sp macro="" textlink="$I$5">
      <xdr:nvSpPr>
        <xdr:cNvPr id="9" name="Rounded Rectangle 8"/>
        <xdr:cNvSpPr/>
      </xdr:nvSpPr>
      <xdr:spPr>
        <a:xfrm>
          <a:off x="2714624" y="1283268"/>
          <a:ext cx="2363731" cy="310014"/>
        </a:xfrm>
        <a:prstGeom prst="roundRect">
          <a:avLst/>
        </a:prstGeom>
        <a:gradFill>
          <a:gsLst>
            <a:gs pos="0">
              <a:schemeClr val="bg1"/>
            </a:gs>
            <a:gs pos="80000">
              <a:schemeClr val="bg1">
                <a:lumMod val="95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lin ang="2700000" scaled="1"/>
        </a:gradFill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none" rtlCol="0" anchor="ctr">
          <a:spAutoFit/>
        </a:bodyPr>
        <a:lstStyle/>
        <a:p>
          <a:pPr algn="l"/>
          <a:fld id="{31C10762-6FD8-49CF-9AAF-987AA0F6C786}" type="TxLink">
            <a:rPr lang="en-AU" sz="1200" b="0" i="0" u="none" strike="noStrike" cap="none" spc="0">
              <a:ln>
                <a:noFill/>
              </a:ln>
              <a:solidFill>
                <a:schemeClr val="accent4">
                  <a:lumMod val="50000"/>
                </a:schemeClr>
              </a:solidFill>
              <a:effectLst/>
              <a:latin typeface="Calibri" pitchFamily="34" charset="0"/>
              <a:cs typeface="Calibri" pitchFamily="34" charset="0"/>
            </a:rPr>
            <a:pPr algn="l"/>
            <a:t>Ctrl+Shift+* : Select current region</a:t>
          </a:fld>
          <a:endParaRPr lang="en-AU" sz="1200" b="0" cap="none" spc="0">
            <a:ln>
              <a:noFill/>
            </a:ln>
            <a:solidFill>
              <a:schemeClr val="accent4">
                <a:lumMod val="50000"/>
              </a:schemeClr>
            </a:solidFill>
            <a:effectLst/>
            <a:latin typeface="Calibri" pitchFamily="34" charset="0"/>
            <a:cs typeface="Calibri" pitchFamily="34" charset="0"/>
          </a:endParaRPr>
        </a:p>
      </xdr:txBody>
    </xdr:sp>
    <xdr:clientData/>
  </xdr:oneCellAnchor>
  <xdr:twoCellAnchor>
    <xdr:from>
      <xdr:col>1</xdr:col>
      <xdr:colOff>295275</xdr:colOff>
      <xdr:row>3</xdr:row>
      <xdr:rowOff>19050</xdr:rowOff>
    </xdr:from>
    <xdr:to>
      <xdr:col>7</xdr:col>
      <xdr:colOff>95250</xdr:colOff>
      <xdr:row>3</xdr:row>
      <xdr:rowOff>466725</xdr:rowOff>
    </xdr:to>
    <xdr:sp macro="" textlink="">
      <xdr:nvSpPr>
        <xdr:cNvPr id="11" name="Rounded Rectangle 10"/>
        <xdr:cNvSpPr/>
      </xdr:nvSpPr>
      <xdr:spPr>
        <a:xfrm>
          <a:off x="542925" y="561975"/>
          <a:ext cx="1971675" cy="447675"/>
        </a:xfrm>
        <a:prstGeom prst="roundRect">
          <a:avLst/>
        </a:prstGeom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path path="shape">
            <a:fillToRect l="50000" t="50000" r="50000" b="50000"/>
          </a:path>
          <a:tileRect/>
        </a:gradFill>
        <a:ln>
          <a:noFill/>
        </a:ln>
        <a:effectLst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1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Saying</a:t>
          </a:r>
          <a:r>
            <a:rPr lang="en-AU" sz="1400" b="0" cap="none" spc="0" baseline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 of the day:</a:t>
          </a:r>
          <a:endParaRPr lang="en-AU" sz="1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1</xdr:col>
      <xdr:colOff>295275</xdr:colOff>
      <xdr:row>4</xdr:row>
      <xdr:rowOff>85725</xdr:rowOff>
    </xdr:from>
    <xdr:to>
      <xdr:col>7</xdr:col>
      <xdr:colOff>161925</xdr:colOff>
      <xdr:row>4</xdr:row>
      <xdr:rowOff>485775</xdr:rowOff>
    </xdr:to>
    <xdr:sp macro="" textlink="">
      <xdr:nvSpPr>
        <xdr:cNvPr id="12" name="Rounded Rectangle 11"/>
        <xdr:cNvSpPr/>
      </xdr:nvSpPr>
      <xdr:spPr>
        <a:xfrm>
          <a:off x="542925" y="1143000"/>
          <a:ext cx="2038350" cy="400050"/>
        </a:xfrm>
        <a:prstGeom prst="roundRect">
          <a:avLst/>
        </a:prstGeom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path path="shape">
            <a:fillToRect l="50000" t="50000" r="50000" b="50000"/>
          </a:path>
          <a:tileRect/>
        </a:gradFill>
        <a:ln>
          <a:noFill/>
        </a:ln>
        <a:effectLst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1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Shortcut  o</a:t>
          </a:r>
          <a:r>
            <a:rPr lang="en-AU" sz="1400" b="0" cap="none" spc="0" baseline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f the day:</a:t>
          </a:r>
          <a:endParaRPr lang="en-AU" sz="1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1</xdr:col>
      <xdr:colOff>295275</xdr:colOff>
      <xdr:row>6</xdr:row>
      <xdr:rowOff>76200</xdr:rowOff>
    </xdr:from>
    <xdr:to>
      <xdr:col>7</xdr:col>
      <xdr:colOff>95250</xdr:colOff>
      <xdr:row>6</xdr:row>
      <xdr:rowOff>523875</xdr:rowOff>
    </xdr:to>
    <xdr:sp macro="" textlink="">
      <xdr:nvSpPr>
        <xdr:cNvPr id="13" name="Rounded Rectangle 12"/>
        <xdr:cNvSpPr/>
      </xdr:nvSpPr>
      <xdr:spPr>
        <a:xfrm>
          <a:off x="542925" y="1733550"/>
          <a:ext cx="1971675" cy="447675"/>
        </a:xfrm>
        <a:prstGeom prst="roundRect">
          <a:avLst/>
        </a:prstGeom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path path="shape">
            <a:fillToRect l="50000" t="50000" r="50000" b="50000"/>
          </a:path>
          <a:tileRect/>
        </a:gradFill>
        <a:ln>
          <a:noFill/>
        </a:ln>
        <a:effectLst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1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Today's Note</a:t>
          </a:r>
          <a:r>
            <a:rPr lang="en-AU" sz="1400" b="0" cap="none" spc="0" baseline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:</a:t>
          </a:r>
          <a:endParaRPr lang="en-AU" sz="1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1</xdr:col>
      <xdr:colOff>295275</xdr:colOff>
      <xdr:row>7</xdr:row>
      <xdr:rowOff>19050</xdr:rowOff>
    </xdr:from>
    <xdr:to>
      <xdr:col>7</xdr:col>
      <xdr:colOff>95250</xdr:colOff>
      <xdr:row>7</xdr:row>
      <xdr:rowOff>466725</xdr:rowOff>
    </xdr:to>
    <xdr:sp macro="" textlink="">
      <xdr:nvSpPr>
        <xdr:cNvPr id="14" name="Rounded Rectangle 13"/>
        <xdr:cNvSpPr/>
      </xdr:nvSpPr>
      <xdr:spPr>
        <a:xfrm>
          <a:off x="542925" y="2219325"/>
          <a:ext cx="1971675" cy="447675"/>
        </a:xfrm>
        <a:prstGeom prst="roundRect">
          <a:avLst/>
        </a:prstGeom>
        <a:gradFill flip="none" rotWithShape="1">
          <a:gsLst>
            <a:gs pos="0">
              <a:schemeClr val="accent4">
                <a:lumMod val="75000"/>
              </a:schemeClr>
            </a:gs>
            <a:gs pos="80000">
              <a:schemeClr val="accent4">
                <a:lumMod val="40000"/>
                <a:lumOff val="60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path path="shape">
            <a:fillToRect l="50000" t="50000" r="50000" b="50000"/>
          </a:path>
          <a:tileRect/>
        </a:gradFill>
        <a:ln>
          <a:noFill/>
        </a:ln>
        <a:effectLst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1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Calibri" pitchFamily="34" charset="0"/>
              <a:cs typeface="Calibri" pitchFamily="34" charset="0"/>
            </a:rPr>
            <a:t>Tomorrow's Note:</a:t>
          </a:r>
        </a:p>
      </xdr:txBody>
    </xdr:sp>
    <xdr:clientData/>
  </xdr:twoCellAnchor>
  <xdr:oneCellAnchor>
    <xdr:from>
      <xdr:col>7</xdr:col>
      <xdr:colOff>295273</xdr:colOff>
      <xdr:row>6</xdr:row>
      <xdr:rowOff>85726</xdr:rowOff>
    </xdr:from>
    <xdr:ext cx="6438901" cy="428624"/>
    <xdr:sp macro="" textlink="$I$7">
      <xdr:nvSpPr>
        <xdr:cNvPr id="15" name="Rounded Rectangle 14"/>
        <xdr:cNvSpPr/>
      </xdr:nvSpPr>
      <xdr:spPr>
        <a:xfrm>
          <a:off x="2714623" y="1838326"/>
          <a:ext cx="6438901" cy="428624"/>
        </a:xfrm>
        <a:prstGeom prst="roundRect">
          <a:avLst/>
        </a:prstGeom>
        <a:solidFill>
          <a:srgbClr val="FFFFFF"/>
        </a:solidFill>
        <a:ln w="3175">
          <a:noFill/>
        </a:ln>
        <a:effectLst/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rtlCol="0" anchor="ctr">
          <a:noAutofit/>
        </a:bodyPr>
        <a:lstStyle/>
        <a:p>
          <a:pPr algn="l"/>
          <a:fld id="{AA3B234D-5003-4E44-A304-B5215022A92F}" type="TxLink">
            <a:rPr lang="en-AU" sz="1100" b="0" i="0" u="none" strike="noStrike" cap="none" spc="0">
              <a:ln>
                <a:noFill/>
              </a:ln>
              <a:solidFill>
                <a:schemeClr val="accent4">
                  <a:lumMod val="50000"/>
                </a:schemeClr>
              </a:solidFill>
              <a:effectLst/>
              <a:latin typeface="Calibri" pitchFamily="34" charset="0"/>
              <a:cs typeface="Calibri" pitchFamily="34" charset="0"/>
            </a:rPr>
            <a:pPr algn="l"/>
            <a:t>Notes will appear here, once the calendar year begins</a:t>
          </a:fld>
          <a:endParaRPr lang="en-AU" sz="1100" b="0" cap="none" spc="0">
            <a:ln>
              <a:noFill/>
            </a:ln>
            <a:solidFill>
              <a:schemeClr val="accent4">
                <a:lumMod val="50000"/>
              </a:schemeClr>
            </a:solidFill>
            <a:effectLst/>
            <a:latin typeface="Calibri" pitchFamily="34" charset="0"/>
            <a:cs typeface="Calibri" pitchFamily="34" charset="0"/>
          </a:endParaRPr>
        </a:p>
      </xdr:txBody>
    </xdr:sp>
    <xdr:clientData/>
  </xdr:oneCellAnchor>
  <xdr:twoCellAnchor>
    <xdr:from>
      <xdr:col>7</xdr:col>
      <xdr:colOff>295274</xdr:colOff>
      <xdr:row>7</xdr:row>
      <xdr:rowOff>57150</xdr:rowOff>
    </xdr:from>
    <xdr:to>
      <xdr:col>25</xdr:col>
      <xdr:colOff>0</xdr:colOff>
      <xdr:row>7</xdr:row>
      <xdr:rowOff>514350</xdr:rowOff>
    </xdr:to>
    <xdr:sp macro="" textlink="$I$8">
      <xdr:nvSpPr>
        <xdr:cNvPr id="16" name="Rounded Rectangle 15"/>
        <xdr:cNvSpPr/>
      </xdr:nvSpPr>
      <xdr:spPr>
        <a:xfrm>
          <a:off x="2714624" y="2257425"/>
          <a:ext cx="6438901" cy="457200"/>
        </a:xfrm>
        <a:prstGeom prst="roundRect">
          <a:avLst/>
        </a:prstGeom>
        <a:solidFill>
          <a:schemeClr val="bg1"/>
        </a:solidFill>
        <a:ln/>
        <a:effectLst/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fld id="{374B3ED2-A74A-4675-8EBC-E741795428B0}" type="TxLink">
            <a:rPr lang="en-AU" sz="1100" b="0" i="0" u="none" strike="noStrike" cap="none" spc="0">
              <a:ln>
                <a:noFill/>
              </a:ln>
              <a:solidFill>
                <a:schemeClr val="accent4">
                  <a:lumMod val="50000"/>
                </a:schemeClr>
              </a:solidFill>
              <a:effectLst/>
              <a:latin typeface="Calibri" pitchFamily="34" charset="0"/>
              <a:cs typeface="Calibri" pitchFamily="34" charset="0"/>
            </a:rPr>
            <a:pPr algn="l"/>
            <a:t>Notes will appear here, once the calendar year begins</a:t>
          </a:fld>
          <a:endParaRPr lang="en-AU" sz="1100" b="0" cap="none" spc="0">
            <a:ln>
              <a:noFill/>
            </a:ln>
            <a:solidFill>
              <a:schemeClr val="accent4">
                <a:lumMod val="50000"/>
              </a:schemeClr>
            </a:solidFill>
            <a:effectLst/>
            <a:latin typeface="Calibri" pitchFamily="34" charset="0"/>
            <a:cs typeface="Calibri" pitchFamily="34" charset="0"/>
          </a:endParaRPr>
        </a:p>
      </xdr:txBody>
    </xdr:sp>
    <xdr:clientData/>
  </xdr:twoCellAnchor>
  <xdr:oneCellAnchor>
    <xdr:from>
      <xdr:col>25</xdr:col>
      <xdr:colOff>57150</xdr:colOff>
      <xdr:row>1</xdr:row>
      <xdr:rowOff>114300</xdr:rowOff>
    </xdr:from>
    <xdr:ext cx="1609726" cy="280093"/>
    <xdr:sp macro="" textlink="">
      <xdr:nvSpPr>
        <xdr:cNvPr id="17" name="Rounded Rectangle 16"/>
        <xdr:cNvSpPr/>
      </xdr:nvSpPr>
      <xdr:spPr>
        <a:xfrm>
          <a:off x="9210675" y="200025"/>
          <a:ext cx="1609726" cy="280093"/>
        </a:xfrm>
        <a:prstGeom prst="roundRect">
          <a:avLst/>
        </a:prstGeom>
        <a:noFill/>
        <a:ln/>
        <a:effectLst/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rtlCol="0" anchor="ctr">
          <a:noAutofit/>
        </a:bodyPr>
        <a:lstStyle/>
        <a:p>
          <a:r>
            <a:rPr lang="en-US">
              <a:solidFill>
                <a:schemeClr val="accent4">
                  <a:lumMod val="50000"/>
                </a:schemeClr>
              </a:solidFill>
            </a:rPr>
            <a:t>Press</a:t>
          </a:r>
          <a:r>
            <a:rPr lang="en-US" baseline="0">
              <a:solidFill>
                <a:schemeClr val="accent4">
                  <a:lumMod val="50000"/>
                </a:schemeClr>
              </a:solidFill>
            </a:rPr>
            <a:t> F 9 for new tip</a:t>
          </a:r>
          <a:endParaRPr lang="en-US">
            <a:solidFill>
              <a:schemeClr val="accent4">
                <a:lumMod val="50000"/>
              </a:schemeClr>
            </a:solidFill>
          </a:endParaRPr>
        </a:p>
      </xdr:txBody>
    </xdr:sp>
    <xdr:clientData/>
  </xdr:oneCellAnchor>
  <xdr:oneCellAnchor>
    <xdr:from>
      <xdr:col>7</xdr:col>
      <xdr:colOff>304800</xdr:colOff>
      <xdr:row>1</xdr:row>
      <xdr:rowOff>25506</xdr:rowOff>
    </xdr:from>
    <xdr:ext cx="956453" cy="310937"/>
    <xdr:sp macro="" textlink="I2">
      <xdr:nvSpPr>
        <xdr:cNvPr id="18" name="Rounded Rectangle 17"/>
        <xdr:cNvSpPr/>
      </xdr:nvSpPr>
      <xdr:spPr>
        <a:xfrm>
          <a:off x="2724150" y="111231"/>
          <a:ext cx="956453" cy="310937"/>
        </a:xfrm>
        <a:prstGeom prst="roundRect">
          <a:avLst/>
        </a:prstGeom>
        <a:gradFill>
          <a:gsLst>
            <a:gs pos="0">
              <a:schemeClr val="bg1"/>
            </a:gs>
            <a:gs pos="80000">
              <a:schemeClr val="bg1">
                <a:lumMod val="95000"/>
              </a:schemeClr>
            </a:gs>
            <a:gs pos="100000">
              <a:schemeClr val="accent4">
                <a:lumMod val="20000"/>
                <a:lumOff val="80000"/>
              </a:schemeClr>
            </a:gs>
          </a:gsLst>
          <a:lin ang="2700000" scaled="1"/>
        </a:gradFill>
        <a:ln/>
        <a:effectLst>
          <a:outerShdw blurRad="304800" dist="50800" dir="3600000" sx="87000" sy="87000" rotWithShape="0">
            <a:prstClr val="black">
              <a:alpha val="30000"/>
            </a:prstClr>
          </a:outerShdw>
        </a:effectLst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none" rtlCol="0" anchor="ctr">
          <a:spAutoFit/>
        </a:bodyPr>
        <a:lstStyle/>
        <a:p>
          <a:fld id="{FDC1EB2A-3548-4EE0-B16B-66ED2357F104}" type="TxLink">
            <a:rPr lang="en-US" sz="1200" b="1" i="0" u="none" strike="noStrike">
              <a:solidFill>
                <a:schemeClr val="accent4">
                  <a:lumMod val="50000"/>
                </a:schemeClr>
              </a:solidFill>
              <a:latin typeface="Century Gothic"/>
            </a:rPr>
            <a:pPr/>
            <a:t>9/08/2011</a:t>
          </a:fld>
          <a:endParaRPr lang="en-US" sz="12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514350</xdr:colOff>
      <xdr:row>1</xdr:row>
      <xdr:rowOff>266700</xdr:rowOff>
    </xdr:to>
    <xdr:pic>
      <xdr:nvPicPr>
        <xdr:cNvPr id="4097" name="Picture 1" descr="j0432680">
          <a:hlinkClick xmlns:r="http://schemas.openxmlformats.org/officeDocument/2006/relationships" r:id="rId1" tooltip="Return to calenda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514350" cy="5143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8382000</xdr:colOff>
      <xdr:row>0</xdr:row>
      <xdr:rowOff>0</xdr:rowOff>
    </xdr:from>
    <xdr:to>
      <xdr:col>3</xdr:col>
      <xdr:colOff>28575</xdr:colOff>
      <xdr:row>1</xdr:row>
      <xdr:rowOff>266700</xdr:rowOff>
    </xdr:to>
    <xdr:pic>
      <xdr:nvPicPr>
        <xdr:cNvPr id="4098" name="Picture 2" descr="j0432680">
          <a:hlinkClick xmlns:r="http://schemas.openxmlformats.org/officeDocument/2006/relationships" r:id="rId3" tooltip="Return to calenda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772650" y="0"/>
          <a:ext cx="514350" cy="5143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325892</xdr:colOff>
      <xdr:row>27</xdr:row>
      <xdr:rowOff>166408</xdr:rowOff>
    </xdr:from>
    <xdr:to>
      <xdr:col>2</xdr:col>
      <xdr:colOff>1085290</xdr:colOff>
      <xdr:row>28</xdr:row>
      <xdr:rowOff>123264</xdr:rowOff>
    </xdr:to>
    <xdr:sp macro="" textlink="">
      <xdr:nvSpPr>
        <xdr:cNvPr id="111637" name="Rectangle 21"/>
        <xdr:cNvSpPr>
          <a:spLocks noChangeArrowheads="1"/>
        </xdr:cNvSpPr>
      </xdr:nvSpPr>
      <xdr:spPr bwMode="auto">
        <a:xfrm>
          <a:off x="1536127" y="8985437"/>
          <a:ext cx="759398" cy="2482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Calibri"/>
            </a:rPr>
            <a:t>Jeff Robson</a:t>
          </a:r>
        </a:p>
      </xdr:txBody>
    </xdr:sp>
    <xdr:clientData/>
  </xdr:twoCellAnchor>
  <xdr:twoCellAnchor>
    <xdr:from>
      <xdr:col>2</xdr:col>
      <xdr:colOff>2162736</xdr:colOff>
      <xdr:row>27</xdr:row>
      <xdr:rowOff>166409</xdr:rowOff>
    </xdr:from>
    <xdr:to>
      <xdr:col>3</xdr:col>
      <xdr:colOff>689722</xdr:colOff>
      <xdr:row>28</xdr:row>
      <xdr:rowOff>123265</xdr:rowOff>
    </xdr:to>
    <xdr:sp macro="" textlink="">
      <xdr:nvSpPr>
        <xdr:cNvPr id="111640" name="Rectangle 24"/>
        <xdr:cNvSpPr>
          <a:spLocks noChangeArrowheads="1"/>
        </xdr:cNvSpPr>
      </xdr:nvSpPr>
      <xdr:spPr bwMode="auto">
        <a:xfrm flipH="1">
          <a:off x="3372971" y="8985438"/>
          <a:ext cx="992280" cy="2482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Calibri"/>
            </a:rPr>
            <a:t>Neale Blackwood</a:t>
          </a:r>
        </a:p>
      </xdr:txBody>
    </xdr:sp>
    <xdr:clientData/>
  </xdr:twoCellAnchor>
  <xdr:twoCellAnchor>
    <xdr:from>
      <xdr:col>3</xdr:col>
      <xdr:colOff>1507578</xdr:colOff>
      <xdr:row>27</xdr:row>
      <xdr:rowOff>166409</xdr:rowOff>
    </xdr:from>
    <xdr:to>
      <xdr:col>3</xdr:col>
      <xdr:colOff>2345952</xdr:colOff>
      <xdr:row>28</xdr:row>
      <xdr:rowOff>123265</xdr:rowOff>
    </xdr:to>
    <xdr:sp macro="" textlink="">
      <xdr:nvSpPr>
        <xdr:cNvPr id="111641" name="Rectangle 25"/>
        <xdr:cNvSpPr>
          <a:spLocks noChangeArrowheads="1"/>
        </xdr:cNvSpPr>
      </xdr:nvSpPr>
      <xdr:spPr bwMode="auto">
        <a:xfrm>
          <a:off x="5183107" y="8985438"/>
          <a:ext cx="838374" cy="2482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Calibri"/>
            </a:rPr>
            <a:t>Wyn Hopkins</a:t>
          </a:r>
        </a:p>
      </xdr:txBody>
    </xdr:sp>
    <xdr:clientData/>
  </xdr:twoCellAnchor>
  <xdr:twoCellAnchor editAs="oneCell">
    <xdr:from>
      <xdr:col>2</xdr:col>
      <xdr:colOff>399489</xdr:colOff>
      <xdr:row>22</xdr:row>
      <xdr:rowOff>160804</xdr:rowOff>
    </xdr:from>
    <xdr:to>
      <xdr:col>2</xdr:col>
      <xdr:colOff>1436349</xdr:colOff>
      <xdr:row>27</xdr:row>
      <xdr:rowOff>123264</xdr:rowOff>
    </xdr:to>
    <xdr:pic>
      <xdr:nvPicPr>
        <xdr:cNvPr id="3076" name="Picture 26">
          <a:hlinkClick xmlns:r="http://schemas.openxmlformats.org/officeDocument/2006/relationships" r:id="rId1" tooltip="Jeff Robso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09724" y="7556686"/>
          <a:ext cx="1036860" cy="1385607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 editAs="oneCell">
    <xdr:from>
      <xdr:col>2</xdr:col>
      <xdr:colOff>2111749</xdr:colOff>
      <xdr:row>22</xdr:row>
      <xdr:rowOff>149598</xdr:rowOff>
    </xdr:from>
    <xdr:to>
      <xdr:col>3</xdr:col>
      <xdr:colOff>769478</xdr:colOff>
      <xdr:row>27</xdr:row>
      <xdr:rowOff>123265</xdr:rowOff>
    </xdr:to>
    <xdr:pic>
      <xdr:nvPicPr>
        <xdr:cNvPr id="3077" name="Picture 27">
          <a:hlinkClick xmlns:r="http://schemas.openxmlformats.org/officeDocument/2006/relationships" r:id="rId1" tooltip="Neale Blackwood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321984" y="7545480"/>
          <a:ext cx="1123023" cy="1396814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 editAs="oneCell">
    <xdr:from>
      <xdr:col>3</xdr:col>
      <xdr:colOff>1367117</xdr:colOff>
      <xdr:row>22</xdr:row>
      <xdr:rowOff>160804</xdr:rowOff>
    </xdr:from>
    <xdr:to>
      <xdr:col>3</xdr:col>
      <xdr:colOff>2498872</xdr:colOff>
      <xdr:row>27</xdr:row>
      <xdr:rowOff>172603</xdr:rowOff>
    </xdr:to>
    <xdr:pic>
      <xdr:nvPicPr>
        <xdr:cNvPr id="3078" name="Picture 28">
          <a:hlinkClick xmlns:r="http://schemas.openxmlformats.org/officeDocument/2006/relationships" r:id="rId1" tooltip="Wyn Hopkin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042646" y="7556686"/>
          <a:ext cx="1131755" cy="1434946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 editAs="oneCell">
    <xdr:from>
      <xdr:col>3</xdr:col>
      <xdr:colOff>3003177</xdr:colOff>
      <xdr:row>22</xdr:row>
      <xdr:rowOff>203946</xdr:rowOff>
    </xdr:from>
    <xdr:to>
      <xdr:col>3</xdr:col>
      <xdr:colOff>4310944</xdr:colOff>
      <xdr:row>27</xdr:row>
      <xdr:rowOff>187129</xdr:rowOff>
    </xdr:to>
    <xdr:pic>
      <xdr:nvPicPr>
        <xdr:cNvPr id="3079" name="Picture 7" descr="Rachel Head">
          <a:hlinkClick xmlns:r="http://schemas.openxmlformats.org/officeDocument/2006/relationships" r:id="rId1" tooltip="Rachel Gregory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78706" y="7599828"/>
          <a:ext cx="1307767" cy="1406330"/>
        </a:xfrm>
        <a:prstGeom prst="rect">
          <a:avLst/>
        </a:prstGeom>
        <a:noFill/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3</xdr:col>
      <xdr:colOff>3216274</xdr:colOff>
      <xdr:row>27</xdr:row>
      <xdr:rowOff>200027</xdr:rowOff>
    </xdr:from>
    <xdr:to>
      <xdr:col>3</xdr:col>
      <xdr:colOff>4247029</xdr:colOff>
      <xdr:row>28</xdr:row>
      <xdr:rowOff>156883</xdr:rowOff>
    </xdr:to>
    <xdr:sp macro="" textlink="">
      <xdr:nvSpPr>
        <xdr:cNvPr id="2" name="Rectangle 25"/>
        <xdr:cNvSpPr>
          <a:spLocks noChangeArrowheads="1"/>
        </xdr:cNvSpPr>
      </xdr:nvSpPr>
      <xdr:spPr bwMode="auto">
        <a:xfrm>
          <a:off x="6891803" y="9019056"/>
          <a:ext cx="1030755" cy="2482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Rachel Gregory</a:t>
          </a:r>
        </a:p>
      </xdr:txBody>
    </xdr:sp>
    <xdr:clientData/>
  </xdr:twoCellAnchor>
  <xdr:twoCellAnchor editAs="oneCell">
    <xdr:from>
      <xdr:col>3</xdr:col>
      <xdr:colOff>4067736</xdr:colOff>
      <xdr:row>0</xdr:row>
      <xdr:rowOff>56030</xdr:rowOff>
    </xdr:from>
    <xdr:to>
      <xdr:col>4</xdr:col>
      <xdr:colOff>70597</xdr:colOff>
      <xdr:row>3</xdr:row>
      <xdr:rowOff>127748</xdr:rowOff>
    </xdr:to>
    <xdr:pic>
      <xdr:nvPicPr>
        <xdr:cNvPr id="3092" name="Picture 20" descr="j0432680">
          <a:hlinkClick xmlns:r="http://schemas.openxmlformats.org/officeDocument/2006/relationships" r:id="rId6" tooltip="Return to calenda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743265" y="56030"/>
          <a:ext cx="552450" cy="5423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593911</xdr:colOff>
      <xdr:row>3</xdr:row>
      <xdr:rowOff>33617</xdr:rowOff>
    </xdr:from>
    <xdr:to>
      <xdr:col>4</xdr:col>
      <xdr:colOff>11206</xdr:colOff>
      <xdr:row>21</xdr:row>
      <xdr:rowOff>358587</xdr:rowOff>
    </xdr:to>
    <xdr:graphicFrame macro="">
      <xdr:nvGraphicFramePr>
        <xdr:cNvPr id="16" name="Diagram 1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8" r:lo="rId9" r:qs="rId10" r:cs="rId11"/>
        </a:graphicData>
      </a:graphic>
    </xdr:graphicFrame>
    <xdr:clientData/>
  </xdr:twoCellAnchor>
  <xdr:twoCellAnchor editAs="oneCell">
    <xdr:from>
      <xdr:col>3</xdr:col>
      <xdr:colOff>4143936</xdr:colOff>
      <xdr:row>4</xdr:row>
      <xdr:rowOff>151839</xdr:rowOff>
    </xdr:from>
    <xdr:to>
      <xdr:col>3</xdr:col>
      <xdr:colOff>4499323</xdr:colOff>
      <xdr:row>4</xdr:row>
      <xdr:rowOff>485214</xdr:rowOff>
    </xdr:to>
    <xdr:pic>
      <xdr:nvPicPr>
        <xdr:cNvPr id="3090" name="Picture 18" descr="LogoTransparent">
          <a:hlinkClick xmlns:r="http://schemas.openxmlformats.org/officeDocument/2006/relationships" r:id="rId13" tooltip="Take me to Access Analytic's websit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7819465" y="756957"/>
          <a:ext cx="355387" cy="3333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4110318</xdr:colOff>
      <xdr:row>8</xdr:row>
      <xdr:rowOff>308722</xdr:rowOff>
    </xdr:from>
    <xdr:to>
      <xdr:col>3</xdr:col>
      <xdr:colOff>4465705</xdr:colOff>
      <xdr:row>9</xdr:row>
      <xdr:rowOff>294715</xdr:rowOff>
    </xdr:to>
    <xdr:pic>
      <xdr:nvPicPr>
        <xdr:cNvPr id="17" name="Picture 18" descr="LogoTransparent">
          <a:hlinkClick xmlns:r="http://schemas.openxmlformats.org/officeDocument/2006/relationships" r:id="rId15" tooltip="Take me to Access Analytic's website - Mentoring Sectio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7785847" y="2516281"/>
          <a:ext cx="355387" cy="3333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4121524</xdr:colOff>
      <xdr:row>13</xdr:row>
      <xdr:rowOff>140632</xdr:rowOff>
    </xdr:from>
    <xdr:to>
      <xdr:col>3</xdr:col>
      <xdr:colOff>4476911</xdr:colOff>
      <xdr:row>14</xdr:row>
      <xdr:rowOff>126625</xdr:rowOff>
    </xdr:to>
    <xdr:pic>
      <xdr:nvPicPr>
        <xdr:cNvPr id="18" name="Picture 18" descr="LogoTransparent">
          <a:hlinkClick xmlns:r="http://schemas.openxmlformats.org/officeDocument/2006/relationships" r:id="rId16" tooltip="Take me to Access Analytic's website - Training Sectio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7797053" y="4085103"/>
          <a:ext cx="355387" cy="3333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4132730</xdr:colOff>
      <xdr:row>17</xdr:row>
      <xdr:rowOff>263896</xdr:rowOff>
    </xdr:from>
    <xdr:to>
      <xdr:col>3</xdr:col>
      <xdr:colOff>4488117</xdr:colOff>
      <xdr:row>18</xdr:row>
      <xdr:rowOff>3359</xdr:rowOff>
    </xdr:to>
    <xdr:pic>
      <xdr:nvPicPr>
        <xdr:cNvPr id="19" name="Picture 18" descr="LogoTransparent">
          <a:hlinkClick xmlns:r="http://schemas.openxmlformats.org/officeDocument/2006/relationships" r:id="rId17" tooltip="Take me to Access Analytic's website - Audit Section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7808259" y="5564278"/>
          <a:ext cx="355387" cy="333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Custom 3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ccessanalytic.com.au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0"/>
    <pageSetUpPr fitToPage="1"/>
  </sheetPr>
  <dimension ref="A1:BA51"/>
  <sheetViews>
    <sheetView showGridLines="0" showRowColHeaders="0" tabSelected="1" zoomScaleNormal="100" workbookViewId="0">
      <pane ySplit="8" topLeftCell="A27" activePane="bottomLeft" state="frozen"/>
      <selection pane="bottomLeft" activeCell="H14" sqref="H14"/>
    </sheetView>
  </sheetViews>
  <sheetFormatPr defaultRowHeight="13.5"/>
  <cols>
    <col min="1" max="1" width="3.7109375" style="2" customWidth="1"/>
    <col min="2" max="8" width="5.42578125" style="2" customWidth="1"/>
    <col min="9" max="9" width="4.7109375" style="2" customWidth="1"/>
    <col min="10" max="10" width="8.42578125" style="2" customWidth="1"/>
    <col min="11" max="16" width="5.42578125" style="2" customWidth="1"/>
    <col min="17" max="17" width="4.85546875" style="2" customWidth="1"/>
    <col min="18" max="18" width="8" style="2" customWidth="1"/>
    <col min="19" max="24" width="5.42578125" style="2" customWidth="1"/>
    <col min="25" max="25" width="4.42578125" style="2" customWidth="1"/>
    <col min="26" max="26" width="9.140625" style="2"/>
    <col min="27" max="27" width="15.5703125" style="2" hidden="1" customWidth="1"/>
    <col min="28" max="49" width="5.85546875" style="2" hidden="1" customWidth="1"/>
    <col min="50" max="16384" width="9.140625" style="2"/>
  </cols>
  <sheetData>
    <row r="1" spans="1:53" ht="6.75" customHeight="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</row>
    <row r="2" spans="1:53" ht="25.5" customHeight="1">
      <c r="A2" s="61"/>
      <c r="B2" s="62"/>
      <c r="C2" s="63"/>
      <c r="D2" s="60"/>
      <c r="E2" s="60"/>
      <c r="F2" s="60"/>
      <c r="G2" s="64"/>
      <c r="H2" s="64"/>
      <c r="I2" s="71">
        <f ca="1">TODAY()</f>
        <v>40764</v>
      </c>
      <c r="J2" s="65"/>
      <c r="K2" s="65"/>
      <c r="L2" s="60"/>
      <c r="M2" s="66"/>
      <c r="N2" s="67"/>
      <c r="O2" s="67"/>
      <c r="P2" s="60"/>
      <c r="Q2" s="60"/>
      <c r="R2" s="60"/>
      <c r="S2" s="68"/>
      <c r="T2" s="64"/>
      <c r="U2" s="60"/>
      <c r="V2" s="69"/>
      <c r="W2" s="64"/>
      <c r="X2" s="60"/>
      <c r="Y2" s="70"/>
      <c r="Z2" s="60"/>
      <c r="AA2" s="71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</row>
    <row r="3" spans="1:53" ht="18" customHeight="1">
      <c r="A3" s="72"/>
      <c r="B3" s="72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4"/>
      <c r="W3" s="74"/>
      <c r="X3" s="74"/>
      <c r="Y3" s="70"/>
      <c r="Z3" s="60"/>
      <c r="AA3" s="71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</row>
    <row r="4" spans="1:53" ht="40.5" customHeight="1">
      <c r="A4" s="72"/>
      <c r="B4" s="72"/>
      <c r="C4" s="75"/>
      <c r="D4" s="73"/>
      <c r="E4" s="73"/>
      <c r="F4" s="73"/>
      <c r="G4" s="73"/>
      <c r="H4" s="73"/>
      <c r="I4" s="79" t="str">
        <f ca="1">INDEX(rngProverbs,(RANDBETWEEN(1,1000)))</f>
        <v>Blood is thicker than water</v>
      </c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6"/>
      <c r="Y4" s="76"/>
      <c r="Z4" s="60"/>
      <c r="AA4" s="71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</row>
    <row r="5" spans="1:53" ht="39.75" customHeight="1">
      <c r="A5" s="72"/>
      <c r="B5" s="72"/>
      <c r="C5" s="75"/>
      <c r="D5" s="73"/>
      <c r="E5" s="73"/>
      <c r="F5" s="73"/>
      <c r="G5" s="73"/>
      <c r="H5" s="73"/>
      <c r="I5" s="79" t="str">
        <f ca="1">INDEX(RngShortcuts,(RANDBETWEEN(1,114)))</f>
        <v>Ctrl+Shift+* : Select current region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60"/>
      <c r="AA5" s="71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</row>
    <row r="6" spans="1:53" ht="7.5" customHeight="1">
      <c r="A6" s="72"/>
      <c r="B6" s="72"/>
      <c r="C6" s="75"/>
      <c r="D6" s="73"/>
      <c r="E6" s="73"/>
      <c r="F6" s="73"/>
      <c r="G6" s="73"/>
      <c r="H6" s="73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6"/>
      <c r="W6" s="76"/>
      <c r="X6" s="76"/>
      <c r="Y6" s="76"/>
      <c r="Z6" s="60"/>
      <c r="AA6" s="71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</row>
    <row r="7" spans="1:53" ht="42.75" customHeight="1">
      <c r="A7" s="72"/>
      <c r="B7" s="72"/>
      <c r="C7" s="75" t="s">
        <v>496</v>
      </c>
      <c r="D7" s="74"/>
      <c r="E7" s="74"/>
      <c r="F7" s="74"/>
      <c r="G7" s="74"/>
      <c r="H7" s="74"/>
      <c r="I7" s="84" t="str">
        <f ca="1">IF(rngToday&lt;$H$13,"Notes will appear here, once the calendar year begins",IF(ISBLANK(VLOOKUP(rngToday,rngDiary,2,0)),"No note for today",VLOOKUP(rngToday,rngDiary,2,0)))</f>
        <v>Notes will appear here, once the calendar year begins</v>
      </c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60"/>
      <c r="AA7" s="71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</row>
    <row r="8" spans="1:53" ht="42.75" customHeight="1">
      <c r="A8" s="72"/>
      <c r="B8" s="72"/>
      <c r="C8" s="75" t="s">
        <v>259</v>
      </c>
      <c r="D8" s="74"/>
      <c r="E8" s="74"/>
      <c r="F8" s="74"/>
      <c r="G8" s="74"/>
      <c r="H8" s="74"/>
      <c r="I8" s="84" t="str">
        <f ca="1">IF(rngToday&lt;$H$13,"Notes will appear here, once the calendar year begins",IF(ISBLANK(VLOOKUP(rngToday+1,rngDiary,2,0)),"No note for tomorrow",VLOOKUP(rngToday+1,rngDiary,2,0)))</f>
        <v>Notes will appear here, once the calendar year begins</v>
      </c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60"/>
      <c r="AA8" s="71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</row>
    <row r="9" spans="1:53" ht="17.25" customHeight="1">
      <c r="A9" s="4" t="b">
        <f ca="1">TODAY()&lt;1/1/10</f>
        <v>0</v>
      </c>
      <c r="B9" s="4"/>
      <c r="C9" s="39" t="s">
        <v>497</v>
      </c>
      <c r="D9" s="38"/>
      <c r="E9" s="38"/>
      <c r="F9" s="38"/>
      <c r="G9" s="38"/>
      <c r="H9" s="39" t="s">
        <v>474</v>
      </c>
      <c r="I9" s="38"/>
      <c r="J9" s="38"/>
      <c r="K9" s="38"/>
      <c r="L9" s="38"/>
      <c r="M9" s="38"/>
      <c r="N9" s="38"/>
      <c r="O9" s="22"/>
      <c r="P9" s="38"/>
      <c r="Q9" s="38"/>
      <c r="R9" s="38"/>
      <c r="S9" s="38"/>
      <c r="T9" s="38"/>
      <c r="U9" s="38"/>
      <c r="V9" s="38"/>
      <c r="W9" s="38"/>
      <c r="X9" s="38"/>
      <c r="Y9" s="78" t="s">
        <v>1193</v>
      </c>
    </row>
    <row r="10" spans="1:53" ht="17.25" customHeight="1">
      <c r="A10" s="4"/>
      <c r="B10" s="4"/>
      <c r="C10" s="39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27"/>
    </row>
    <row r="11" spans="1:53" s="1" customFormat="1" ht="15" customHeight="1">
      <c r="C11" s="80" t="s">
        <v>482</v>
      </c>
      <c r="D11" s="81"/>
      <c r="E11" s="81"/>
      <c r="F11" s="81"/>
      <c r="G11" s="81"/>
      <c r="H11" s="81"/>
      <c r="I11" s="82"/>
      <c r="J11" s="22"/>
      <c r="K11" s="80" t="s">
        <v>481</v>
      </c>
      <c r="L11" s="81"/>
      <c r="M11" s="81"/>
      <c r="N11" s="81"/>
      <c r="O11" s="81"/>
      <c r="P11" s="81"/>
      <c r="Q11" s="82"/>
      <c r="R11" s="22"/>
      <c r="S11" s="80" t="s">
        <v>484</v>
      </c>
      <c r="T11" s="81"/>
      <c r="U11" s="81"/>
      <c r="V11" s="81"/>
      <c r="W11" s="81"/>
      <c r="X11" s="81"/>
      <c r="Y11" s="82"/>
      <c r="AA11" s="85" t="s">
        <v>482</v>
      </c>
      <c r="AB11" s="86"/>
      <c r="AC11" s="86"/>
      <c r="AD11" s="86"/>
      <c r="AE11" s="86"/>
      <c r="AF11" s="86"/>
      <c r="AG11" s="87"/>
      <c r="AI11" s="85" t="s">
        <v>481</v>
      </c>
      <c r="AJ11" s="86"/>
      <c r="AK11" s="86"/>
      <c r="AL11" s="86"/>
      <c r="AM11" s="86"/>
      <c r="AN11" s="86"/>
      <c r="AO11" s="87"/>
      <c r="AQ11" s="85" t="s">
        <v>484</v>
      </c>
      <c r="AR11" s="86"/>
      <c r="AS11" s="86"/>
      <c r="AT11" s="86"/>
      <c r="AU11" s="86"/>
      <c r="AV11" s="86"/>
      <c r="AW11" s="87"/>
    </row>
    <row r="12" spans="1:53" s="3" customFormat="1" ht="15" customHeight="1">
      <c r="C12" s="23" t="s">
        <v>476</v>
      </c>
      <c r="D12" s="24" t="s">
        <v>477</v>
      </c>
      <c r="E12" s="24" t="s">
        <v>478</v>
      </c>
      <c r="F12" s="24" t="s">
        <v>479</v>
      </c>
      <c r="G12" s="24" t="s">
        <v>478</v>
      </c>
      <c r="H12" s="24" t="s">
        <v>480</v>
      </c>
      <c r="I12" s="25" t="s">
        <v>476</v>
      </c>
      <c r="J12" s="26"/>
      <c r="K12" s="23" t="s">
        <v>476</v>
      </c>
      <c r="L12" s="24" t="s">
        <v>477</v>
      </c>
      <c r="M12" s="24" t="s">
        <v>478</v>
      </c>
      <c r="N12" s="24" t="s">
        <v>479</v>
      </c>
      <c r="O12" s="24" t="s">
        <v>478</v>
      </c>
      <c r="P12" s="24" t="s">
        <v>480</v>
      </c>
      <c r="Q12" s="25" t="s">
        <v>476</v>
      </c>
      <c r="R12" s="26"/>
      <c r="S12" s="23" t="s">
        <v>476</v>
      </c>
      <c r="T12" s="24" t="s">
        <v>477</v>
      </c>
      <c r="U12" s="24" t="s">
        <v>478</v>
      </c>
      <c r="V12" s="24" t="s">
        <v>479</v>
      </c>
      <c r="W12" s="24" t="s">
        <v>478</v>
      </c>
      <c r="X12" s="24" t="s">
        <v>480</v>
      </c>
      <c r="Y12" s="25" t="s">
        <v>476</v>
      </c>
      <c r="AA12" s="14" t="s">
        <v>476</v>
      </c>
      <c r="AB12" s="15" t="s">
        <v>477</v>
      </c>
      <c r="AC12" s="15" t="s">
        <v>478</v>
      </c>
      <c r="AD12" s="15" t="s">
        <v>479</v>
      </c>
      <c r="AE12" s="15" t="s">
        <v>478</v>
      </c>
      <c r="AF12" s="15" t="s">
        <v>480</v>
      </c>
      <c r="AG12" s="16" t="s">
        <v>476</v>
      </c>
      <c r="AI12" s="5" t="s">
        <v>476</v>
      </c>
      <c r="AJ12" s="6" t="s">
        <v>477</v>
      </c>
      <c r="AK12" s="6" t="s">
        <v>478</v>
      </c>
      <c r="AL12" s="6" t="s">
        <v>479</v>
      </c>
      <c r="AM12" s="6" t="s">
        <v>478</v>
      </c>
      <c r="AN12" s="6" t="s">
        <v>480</v>
      </c>
      <c r="AO12" s="7" t="s">
        <v>476</v>
      </c>
      <c r="AQ12" s="5" t="s">
        <v>476</v>
      </c>
      <c r="AR12" s="6" t="s">
        <v>477</v>
      </c>
      <c r="AS12" s="6" t="s">
        <v>478</v>
      </c>
      <c r="AT12" s="6" t="s">
        <v>479</v>
      </c>
      <c r="AU12" s="6" t="s">
        <v>478</v>
      </c>
      <c r="AV12" s="6" t="s">
        <v>480</v>
      </c>
      <c r="AW12" s="7" t="s">
        <v>476</v>
      </c>
    </row>
    <row r="13" spans="1:53" s="1" customFormat="1" ht="15" customHeight="1">
      <c r="C13" s="30" t="str">
        <f t="shared" ref="C13:I18" si="0">IF(AA13="","",HYPERLINK("#"&amp;"Range"&amp;TEXT(AA13,"ddmmyy"),AA13))</f>
        <v/>
      </c>
      <c r="D13" s="31" t="str">
        <f t="shared" si="0"/>
        <v/>
      </c>
      <c r="E13" s="31" t="str">
        <f t="shared" si="0"/>
        <v/>
      </c>
      <c r="F13" s="31" t="str">
        <f t="shared" si="0"/>
        <v/>
      </c>
      <c r="G13" s="31" t="str">
        <f t="shared" si="0"/>
        <v/>
      </c>
      <c r="H13" s="31" t="str">
        <f t="shared" si="0"/>
        <v/>
      </c>
      <c r="I13" s="32">
        <f t="shared" si="0"/>
        <v>40544</v>
      </c>
      <c r="J13" s="22"/>
      <c r="K13" s="30" t="str">
        <f t="shared" ref="K13:Q13" si="1">IF(AI13="","",HYPERLINK("#"&amp;"Range"&amp;TEXT(AI13,"ddmmyy"),AI13))</f>
        <v/>
      </c>
      <c r="L13" s="33" t="str">
        <f t="shared" si="1"/>
        <v/>
      </c>
      <c r="M13" s="33">
        <f t="shared" si="1"/>
        <v>40575</v>
      </c>
      <c r="N13" s="33">
        <f t="shared" si="1"/>
        <v>40576</v>
      </c>
      <c r="O13" s="33">
        <f t="shared" si="1"/>
        <v>40577</v>
      </c>
      <c r="P13" s="33">
        <f t="shared" si="1"/>
        <v>40578</v>
      </c>
      <c r="Q13" s="32">
        <f t="shared" si="1"/>
        <v>40579</v>
      </c>
      <c r="R13" s="22"/>
      <c r="S13" s="30" t="str">
        <f t="shared" ref="S13:Y13" si="2">IF(AQ13="","",HYPERLINK("#"&amp;"Range"&amp;TEXT(AQ13,"ddmmyy"),AQ13))</f>
        <v/>
      </c>
      <c r="T13" s="33" t="str">
        <f t="shared" si="2"/>
        <v/>
      </c>
      <c r="U13" s="33">
        <f t="shared" si="2"/>
        <v>40603</v>
      </c>
      <c r="V13" s="33">
        <f t="shared" si="2"/>
        <v>40604</v>
      </c>
      <c r="W13" s="33">
        <f t="shared" si="2"/>
        <v>40605</v>
      </c>
      <c r="X13" s="33">
        <f t="shared" si="2"/>
        <v>40606</v>
      </c>
      <c r="Y13" s="32">
        <f t="shared" si="2"/>
        <v>40607</v>
      </c>
      <c r="AA13" s="8"/>
      <c r="AB13" s="9"/>
      <c r="AC13" s="9"/>
      <c r="AD13" s="9"/>
      <c r="AE13" s="9"/>
      <c r="AF13" s="9"/>
      <c r="AG13" s="17">
        <v>40544</v>
      </c>
      <c r="AI13" s="8"/>
      <c r="AJ13" s="17"/>
      <c r="AK13" s="17">
        <f>AB18+1</f>
        <v>40575</v>
      </c>
      <c r="AL13" s="17">
        <f t="shared" ref="AK13:AO16" si="3">AK13+1</f>
        <v>40576</v>
      </c>
      <c r="AM13" s="17">
        <f t="shared" si="3"/>
        <v>40577</v>
      </c>
      <c r="AN13" s="17">
        <f t="shared" si="3"/>
        <v>40578</v>
      </c>
      <c r="AO13" s="17">
        <f t="shared" si="3"/>
        <v>40579</v>
      </c>
      <c r="AQ13" s="8"/>
      <c r="AR13" s="17"/>
      <c r="AS13" s="17">
        <f>AJ17+1</f>
        <v>40603</v>
      </c>
      <c r="AT13" s="17">
        <f t="shared" ref="AS13:AW16" si="4">AS13+1</f>
        <v>40604</v>
      </c>
      <c r="AU13" s="17">
        <f t="shared" si="4"/>
        <v>40605</v>
      </c>
      <c r="AV13" s="17">
        <f t="shared" si="4"/>
        <v>40606</v>
      </c>
      <c r="AW13" s="17">
        <f t="shared" si="4"/>
        <v>40607</v>
      </c>
    </row>
    <row r="14" spans="1:53" s="1" customFormat="1" ht="15" customHeight="1">
      <c r="C14" s="30">
        <f t="shared" si="0"/>
        <v>40545</v>
      </c>
      <c r="D14" s="31">
        <f t="shared" si="0"/>
        <v>40546</v>
      </c>
      <c r="E14" s="31">
        <f t="shared" si="0"/>
        <v>40547</v>
      </c>
      <c r="F14" s="31">
        <f t="shared" si="0"/>
        <v>40548</v>
      </c>
      <c r="G14" s="33">
        <f t="shared" si="0"/>
        <v>40549</v>
      </c>
      <c r="H14" s="31">
        <f t="shared" si="0"/>
        <v>40550</v>
      </c>
      <c r="I14" s="32">
        <f t="shared" si="0"/>
        <v>40551</v>
      </c>
      <c r="J14" s="22"/>
      <c r="K14" s="30">
        <f t="shared" ref="K14:Q17" si="5">IF(AI14="","",HYPERLINK("#"&amp;"Range"&amp;TEXT(AI14,"ddmmyy"),AI14))</f>
        <v>40580</v>
      </c>
      <c r="L14" s="33">
        <f t="shared" si="5"/>
        <v>40581</v>
      </c>
      <c r="M14" s="33">
        <f t="shared" si="5"/>
        <v>40582</v>
      </c>
      <c r="N14" s="33">
        <f t="shared" si="5"/>
        <v>40583</v>
      </c>
      <c r="O14" s="33">
        <f t="shared" si="5"/>
        <v>40584</v>
      </c>
      <c r="P14" s="33">
        <f t="shared" si="5"/>
        <v>40585</v>
      </c>
      <c r="Q14" s="32">
        <f t="shared" si="5"/>
        <v>40586</v>
      </c>
      <c r="R14" s="22"/>
      <c r="S14" s="30">
        <f t="shared" ref="S14:Y17" si="6">IF(AQ14="","",HYPERLINK("#"&amp;"Range"&amp;TEXT(AQ14,"ddmmyy"),AQ14))</f>
        <v>40608</v>
      </c>
      <c r="T14" s="33">
        <f t="shared" si="6"/>
        <v>40609</v>
      </c>
      <c r="U14" s="33">
        <f t="shared" si="6"/>
        <v>40610</v>
      </c>
      <c r="V14" s="33">
        <f t="shared" si="6"/>
        <v>40611</v>
      </c>
      <c r="W14" s="33">
        <f t="shared" si="6"/>
        <v>40612</v>
      </c>
      <c r="X14" s="33">
        <f t="shared" si="6"/>
        <v>40613</v>
      </c>
      <c r="Y14" s="32">
        <f t="shared" si="6"/>
        <v>40614</v>
      </c>
      <c r="AA14" s="17">
        <f>AG13+1</f>
        <v>40545</v>
      </c>
      <c r="AB14" s="17">
        <f t="shared" ref="AB14:AF18" si="7">AA14+1</f>
        <v>40546</v>
      </c>
      <c r="AC14" s="17">
        <f t="shared" si="7"/>
        <v>40547</v>
      </c>
      <c r="AD14" s="17">
        <f t="shared" si="7"/>
        <v>40548</v>
      </c>
      <c r="AE14" s="17">
        <f t="shared" si="7"/>
        <v>40549</v>
      </c>
      <c r="AF14" s="17">
        <f t="shared" si="7"/>
        <v>40550</v>
      </c>
      <c r="AG14" s="17">
        <f>AF14+1</f>
        <v>40551</v>
      </c>
      <c r="AI14" s="28">
        <f>AO13+1</f>
        <v>40580</v>
      </c>
      <c r="AJ14" s="17">
        <f>AI14+1</f>
        <v>40581</v>
      </c>
      <c r="AK14" s="17">
        <f t="shared" si="3"/>
        <v>40582</v>
      </c>
      <c r="AL14" s="17">
        <f t="shared" si="3"/>
        <v>40583</v>
      </c>
      <c r="AM14" s="17">
        <f t="shared" si="3"/>
        <v>40584</v>
      </c>
      <c r="AN14" s="17">
        <f t="shared" si="3"/>
        <v>40585</v>
      </c>
      <c r="AO14" s="17">
        <f t="shared" si="3"/>
        <v>40586</v>
      </c>
      <c r="AQ14" s="28">
        <f>AW13+1</f>
        <v>40608</v>
      </c>
      <c r="AR14" s="17">
        <f>AQ14+1</f>
        <v>40609</v>
      </c>
      <c r="AS14" s="17">
        <f t="shared" si="4"/>
        <v>40610</v>
      </c>
      <c r="AT14" s="17">
        <f t="shared" si="4"/>
        <v>40611</v>
      </c>
      <c r="AU14" s="17">
        <f t="shared" si="4"/>
        <v>40612</v>
      </c>
      <c r="AV14" s="17">
        <f t="shared" si="4"/>
        <v>40613</v>
      </c>
      <c r="AW14" s="17">
        <f t="shared" si="4"/>
        <v>40614</v>
      </c>
    </row>
    <row r="15" spans="1:53" s="1" customFormat="1" ht="15" customHeight="1">
      <c r="C15" s="30">
        <f t="shared" si="0"/>
        <v>40552</v>
      </c>
      <c r="D15" s="31">
        <f t="shared" si="0"/>
        <v>40553</v>
      </c>
      <c r="E15" s="31">
        <f t="shared" si="0"/>
        <v>40554</v>
      </c>
      <c r="F15" s="31">
        <f t="shared" si="0"/>
        <v>40555</v>
      </c>
      <c r="G15" s="31">
        <f t="shared" si="0"/>
        <v>40556</v>
      </c>
      <c r="H15" s="31">
        <f t="shared" si="0"/>
        <v>40557</v>
      </c>
      <c r="I15" s="32">
        <f t="shared" si="0"/>
        <v>40558</v>
      </c>
      <c r="J15" s="22"/>
      <c r="K15" s="30">
        <f t="shared" si="5"/>
        <v>40587</v>
      </c>
      <c r="L15" s="33">
        <f t="shared" si="5"/>
        <v>40588</v>
      </c>
      <c r="M15" s="33">
        <f t="shared" si="5"/>
        <v>40589</v>
      </c>
      <c r="N15" s="33">
        <f t="shared" si="5"/>
        <v>40590</v>
      </c>
      <c r="O15" s="33">
        <f t="shared" si="5"/>
        <v>40591</v>
      </c>
      <c r="P15" s="33">
        <f t="shared" si="5"/>
        <v>40592</v>
      </c>
      <c r="Q15" s="32">
        <f t="shared" si="5"/>
        <v>40593</v>
      </c>
      <c r="R15" s="22"/>
      <c r="S15" s="30">
        <f t="shared" si="6"/>
        <v>40615</v>
      </c>
      <c r="T15" s="33">
        <f t="shared" si="6"/>
        <v>40616</v>
      </c>
      <c r="U15" s="33">
        <f t="shared" si="6"/>
        <v>40617</v>
      </c>
      <c r="V15" s="33">
        <f t="shared" si="6"/>
        <v>40618</v>
      </c>
      <c r="W15" s="33">
        <f t="shared" si="6"/>
        <v>40619</v>
      </c>
      <c r="X15" s="33">
        <f t="shared" si="6"/>
        <v>40620</v>
      </c>
      <c r="Y15" s="32">
        <f t="shared" si="6"/>
        <v>40621</v>
      </c>
      <c r="AA15" s="17">
        <f>AG14+1</f>
        <v>40552</v>
      </c>
      <c r="AB15" s="17">
        <f t="shared" si="7"/>
        <v>40553</v>
      </c>
      <c r="AC15" s="17">
        <f t="shared" si="7"/>
        <v>40554</v>
      </c>
      <c r="AD15" s="17">
        <f t="shared" si="7"/>
        <v>40555</v>
      </c>
      <c r="AE15" s="17">
        <f t="shared" si="7"/>
        <v>40556</v>
      </c>
      <c r="AF15" s="17">
        <f t="shared" si="7"/>
        <v>40557</v>
      </c>
      <c r="AG15" s="17">
        <f>AF15+1</f>
        <v>40558</v>
      </c>
      <c r="AI15" s="28">
        <f>AO14+1</f>
        <v>40587</v>
      </c>
      <c r="AJ15" s="17">
        <f>AI15+1</f>
        <v>40588</v>
      </c>
      <c r="AK15" s="17">
        <f t="shared" si="3"/>
        <v>40589</v>
      </c>
      <c r="AL15" s="17">
        <f t="shared" si="3"/>
        <v>40590</v>
      </c>
      <c r="AM15" s="17">
        <f t="shared" si="3"/>
        <v>40591</v>
      </c>
      <c r="AN15" s="17">
        <f t="shared" si="3"/>
        <v>40592</v>
      </c>
      <c r="AO15" s="17">
        <f t="shared" si="3"/>
        <v>40593</v>
      </c>
      <c r="AQ15" s="28">
        <f>AW14+1</f>
        <v>40615</v>
      </c>
      <c r="AR15" s="17">
        <f>AQ15+1</f>
        <v>40616</v>
      </c>
      <c r="AS15" s="17">
        <f t="shared" si="4"/>
        <v>40617</v>
      </c>
      <c r="AT15" s="17">
        <f t="shared" si="4"/>
        <v>40618</v>
      </c>
      <c r="AU15" s="17">
        <f t="shared" si="4"/>
        <v>40619</v>
      </c>
      <c r="AV15" s="17">
        <f t="shared" si="4"/>
        <v>40620</v>
      </c>
      <c r="AW15" s="17">
        <f t="shared" si="4"/>
        <v>40621</v>
      </c>
    </row>
    <row r="16" spans="1:53" s="1" customFormat="1" ht="15" customHeight="1">
      <c r="C16" s="30">
        <f t="shared" si="0"/>
        <v>40559</v>
      </c>
      <c r="D16" s="31">
        <f t="shared" si="0"/>
        <v>40560</v>
      </c>
      <c r="E16" s="31">
        <f t="shared" si="0"/>
        <v>40561</v>
      </c>
      <c r="F16" s="31">
        <f t="shared" si="0"/>
        <v>40562</v>
      </c>
      <c r="G16" s="31">
        <f t="shared" si="0"/>
        <v>40563</v>
      </c>
      <c r="H16" s="31">
        <f t="shared" si="0"/>
        <v>40564</v>
      </c>
      <c r="I16" s="32">
        <f>IF(AG16="","",HYPERLINK("#"&amp;"Range"&amp;TEXT(AG16,"ddmmyy"),AG16))</f>
        <v>40565</v>
      </c>
      <c r="J16" s="22"/>
      <c r="K16" s="30">
        <f t="shared" si="5"/>
        <v>40594</v>
      </c>
      <c r="L16" s="33">
        <f t="shared" si="5"/>
        <v>40595</v>
      </c>
      <c r="M16" s="33">
        <f t="shared" si="5"/>
        <v>40596</v>
      </c>
      <c r="N16" s="33">
        <f t="shared" si="5"/>
        <v>40597</v>
      </c>
      <c r="O16" s="33">
        <f t="shared" si="5"/>
        <v>40598</v>
      </c>
      <c r="P16" s="33">
        <f t="shared" si="5"/>
        <v>40599</v>
      </c>
      <c r="Q16" s="32">
        <f t="shared" si="5"/>
        <v>40600</v>
      </c>
      <c r="R16" s="22"/>
      <c r="S16" s="30">
        <f t="shared" si="6"/>
        <v>40622</v>
      </c>
      <c r="T16" s="33">
        <f t="shared" si="6"/>
        <v>40623</v>
      </c>
      <c r="U16" s="33">
        <f t="shared" si="6"/>
        <v>40624</v>
      </c>
      <c r="V16" s="33">
        <f t="shared" si="6"/>
        <v>40625</v>
      </c>
      <c r="W16" s="33">
        <f t="shared" si="6"/>
        <v>40626</v>
      </c>
      <c r="X16" s="33">
        <f t="shared" si="6"/>
        <v>40627</v>
      </c>
      <c r="Y16" s="32">
        <f t="shared" si="6"/>
        <v>40628</v>
      </c>
      <c r="AA16" s="17">
        <f>AG15+1</f>
        <v>40559</v>
      </c>
      <c r="AB16" s="17">
        <f t="shared" si="7"/>
        <v>40560</v>
      </c>
      <c r="AC16" s="17">
        <f t="shared" si="7"/>
        <v>40561</v>
      </c>
      <c r="AD16" s="17">
        <f t="shared" si="7"/>
        <v>40562</v>
      </c>
      <c r="AE16" s="17">
        <f t="shared" si="7"/>
        <v>40563</v>
      </c>
      <c r="AF16" s="17">
        <f t="shared" si="7"/>
        <v>40564</v>
      </c>
      <c r="AG16" s="17">
        <f>AF16+1</f>
        <v>40565</v>
      </c>
      <c r="AI16" s="28">
        <f>AO15+1</f>
        <v>40594</v>
      </c>
      <c r="AJ16" s="17">
        <f>AI16+1</f>
        <v>40595</v>
      </c>
      <c r="AK16" s="17">
        <f t="shared" si="3"/>
        <v>40596</v>
      </c>
      <c r="AL16" s="17">
        <f t="shared" si="3"/>
        <v>40597</v>
      </c>
      <c r="AM16" s="17">
        <f t="shared" si="3"/>
        <v>40598</v>
      </c>
      <c r="AN16" s="17">
        <f t="shared" si="3"/>
        <v>40599</v>
      </c>
      <c r="AO16" s="17">
        <f t="shared" si="3"/>
        <v>40600</v>
      </c>
      <c r="AQ16" s="28">
        <f>AW15+1</f>
        <v>40622</v>
      </c>
      <c r="AR16" s="17">
        <f>AQ16+1</f>
        <v>40623</v>
      </c>
      <c r="AS16" s="17">
        <f t="shared" si="4"/>
        <v>40624</v>
      </c>
      <c r="AT16" s="17">
        <f t="shared" si="4"/>
        <v>40625</v>
      </c>
      <c r="AU16" s="17">
        <f t="shared" si="4"/>
        <v>40626</v>
      </c>
      <c r="AV16" s="17">
        <f t="shared" si="4"/>
        <v>40627</v>
      </c>
      <c r="AW16" s="17">
        <f t="shared" si="4"/>
        <v>40628</v>
      </c>
    </row>
    <row r="17" spans="3:49" s="1" customFormat="1" ht="15" customHeight="1">
      <c r="C17" s="30">
        <f t="shared" si="0"/>
        <v>40566</v>
      </c>
      <c r="D17" s="31">
        <f t="shared" si="0"/>
        <v>40567</v>
      </c>
      <c r="E17" s="31">
        <f t="shared" si="0"/>
        <v>40568</v>
      </c>
      <c r="F17" s="31">
        <f t="shared" si="0"/>
        <v>40569</v>
      </c>
      <c r="G17" s="31">
        <f t="shared" si="0"/>
        <v>40570</v>
      </c>
      <c r="H17" s="31">
        <f t="shared" si="0"/>
        <v>40571</v>
      </c>
      <c r="I17" s="32">
        <f t="shared" si="0"/>
        <v>40572</v>
      </c>
      <c r="J17" s="22"/>
      <c r="K17" s="30">
        <f t="shared" si="5"/>
        <v>40601</v>
      </c>
      <c r="L17" s="33">
        <f t="shared" si="5"/>
        <v>40602</v>
      </c>
      <c r="M17" s="33" t="str">
        <f t="shared" si="5"/>
        <v/>
      </c>
      <c r="N17" s="33" t="str">
        <f t="shared" si="5"/>
        <v/>
      </c>
      <c r="O17" s="33" t="str">
        <f t="shared" si="5"/>
        <v/>
      </c>
      <c r="P17" s="33" t="str">
        <f t="shared" si="5"/>
        <v/>
      </c>
      <c r="Q17" s="32" t="str">
        <f t="shared" si="5"/>
        <v/>
      </c>
      <c r="R17" s="22"/>
      <c r="S17" s="30">
        <f t="shared" si="6"/>
        <v>40629</v>
      </c>
      <c r="T17" s="33">
        <f t="shared" si="6"/>
        <v>40630</v>
      </c>
      <c r="U17" s="33">
        <f t="shared" si="6"/>
        <v>40631</v>
      </c>
      <c r="V17" s="33">
        <f t="shared" si="6"/>
        <v>40632</v>
      </c>
      <c r="W17" s="33">
        <f t="shared" si="6"/>
        <v>40633</v>
      </c>
      <c r="X17" s="33" t="str">
        <f t="shared" si="6"/>
        <v/>
      </c>
      <c r="Y17" s="32" t="str">
        <f t="shared" si="6"/>
        <v/>
      </c>
      <c r="AA17" s="17">
        <f>AG16+1</f>
        <v>40566</v>
      </c>
      <c r="AB17" s="17">
        <f t="shared" si="7"/>
        <v>40567</v>
      </c>
      <c r="AC17" s="17">
        <f t="shared" si="7"/>
        <v>40568</v>
      </c>
      <c r="AD17" s="17">
        <f t="shared" si="7"/>
        <v>40569</v>
      </c>
      <c r="AE17" s="17">
        <f t="shared" si="7"/>
        <v>40570</v>
      </c>
      <c r="AF17" s="17">
        <f t="shared" si="7"/>
        <v>40571</v>
      </c>
      <c r="AG17" s="17">
        <f>AF17+1</f>
        <v>40572</v>
      </c>
      <c r="AI17" s="28">
        <f>AO16+1</f>
        <v>40601</v>
      </c>
      <c r="AJ17" s="17">
        <f>AI17+1</f>
        <v>40602</v>
      </c>
      <c r="AK17" s="17"/>
      <c r="AL17" s="17"/>
      <c r="AM17" s="17"/>
      <c r="AN17" s="17"/>
      <c r="AO17" s="17"/>
      <c r="AQ17" s="28">
        <f>AW16+1</f>
        <v>40629</v>
      </c>
      <c r="AR17" s="28">
        <f>AQ17+1</f>
        <v>40630</v>
      </c>
      <c r="AS17" s="28">
        <f>AR17+1</f>
        <v>40631</v>
      </c>
      <c r="AT17" s="28">
        <f>AS17+1</f>
        <v>40632</v>
      </c>
      <c r="AU17" s="28">
        <f>AT17+1</f>
        <v>40633</v>
      </c>
      <c r="AV17" s="17"/>
      <c r="AW17" s="17"/>
    </row>
    <row r="18" spans="3:49" s="1" customFormat="1" ht="15" customHeight="1">
      <c r="C18" s="34">
        <f t="shared" si="0"/>
        <v>40573</v>
      </c>
      <c r="D18" s="35">
        <f t="shared" si="0"/>
        <v>40574</v>
      </c>
      <c r="E18" s="35" t="str">
        <f t="shared" si="0"/>
        <v/>
      </c>
      <c r="F18" s="35" t="str">
        <f t="shared" si="0"/>
        <v/>
      </c>
      <c r="G18" s="35" t="str">
        <f t="shared" si="0"/>
        <v/>
      </c>
      <c r="H18" s="35" t="str">
        <f t="shared" si="0"/>
        <v/>
      </c>
      <c r="I18" s="36" t="str">
        <f t="shared" si="0"/>
        <v/>
      </c>
      <c r="J18" s="22"/>
      <c r="K18" s="34"/>
      <c r="L18" s="35"/>
      <c r="M18" s="35"/>
      <c r="N18" s="35"/>
      <c r="O18" s="35"/>
      <c r="P18" s="35"/>
      <c r="Q18" s="36"/>
      <c r="R18" s="22"/>
      <c r="S18" s="34"/>
      <c r="T18" s="35"/>
      <c r="U18" s="35"/>
      <c r="V18" s="35"/>
      <c r="W18" s="35"/>
      <c r="X18" s="35"/>
      <c r="Y18" s="36"/>
      <c r="AA18" s="17">
        <f>AG17+1</f>
        <v>40573</v>
      </c>
      <c r="AB18" s="17">
        <f t="shared" si="7"/>
        <v>40574</v>
      </c>
      <c r="AC18" s="17"/>
      <c r="AD18" s="17"/>
      <c r="AE18" s="17"/>
      <c r="AF18" s="17"/>
      <c r="AG18" s="17"/>
      <c r="AI18" s="13"/>
      <c r="AJ18" s="13"/>
      <c r="AK18" s="13"/>
      <c r="AL18" s="13"/>
      <c r="AM18" s="13"/>
      <c r="AN18" s="13"/>
      <c r="AO18" s="13"/>
      <c r="AQ18" s="13"/>
      <c r="AR18" s="13"/>
      <c r="AS18" s="13"/>
      <c r="AT18" s="13"/>
      <c r="AU18" s="13"/>
      <c r="AV18" s="13"/>
      <c r="AW18" s="13"/>
    </row>
    <row r="19" spans="3:49" ht="15" customHeight="1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 t="s">
        <v>475</v>
      </c>
      <c r="S19" s="27"/>
      <c r="T19" s="27"/>
      <c r="U19" s="27"/>
      <c r="V19" s="27"/>
      <c r="W19" s="27"/>
      <c r="X19" s="27"/>
      <c r="Y19" s="27"/>
      <c r="AP19" s="2" t="s">
        <v>475</v>
      </c>
    </row>
    <row r="20" spans="3:49" s="1" customFormat="1" ht="15" customHeight="1">
      <c r="C20" s="80" t="s">
        <v>483</v>
      </c>
      <c r="D20" s="81"/>
      <c r="E20" s="81"/>
      <c r="F20" s="81"/>
      <c r="G20" s="81"/>
      <c r="H20" s="81"/>
      <c r="I20" s="82"/>
      <c r="J20" s="22"/>
      <c r="K20" s="80" t="s">
        <v>485</v>
      </c>
      <c r="L20" s="81"/>
      <c r="M20" s="81"/>
      <c r="N20" s="81"/>
      <c r="O20" s="81"/>
      <c r="P20" s="81"/>
      <c r="Q20" s="82"/>
      <c r="R20" s="22"/>
      <c r="S20" s="80" t="s">
        <v>486</v>
      </c>
      <c r="T20" s="81"/>
      <c r="U20" s="81"/>
      <c r="V20" s="81"/>
      <c r="W20" s="81"/>
      <c r="X20" s="81"/>
      <c r="Y20" s="82"/>
      <c r="AA20" s="85" t="s">
        <v>483</v>
      </c>
      <c r="AB20" s="86"/>
      <c r="AC20" s="86"/>
      <c r="AD20" s="86"/>
      <c r="AE20" s="86"/>
      <c r="AF20" s="86"/>
      <c r="AG20" s="87"/>
      <c r="AI20" s="85" t="s">
        <v>485</v>
      </c>
      <c r="AJ20" s="86"/>
      <c r="AK20" s="86"/>
      <c r="AL20" s="86"/>
      <c r="AM20" s="86"/>
      <c r="AN20" s="86"/>
      <c r="AO20" s="87"/>
      <c r="AQ20" s="85" t="s">
        <v>486</v>
      </c>
      <c r="AR20" s="86"/>
      <c r="AS20" s="86"/>
      <c r="AT20" s="86"/>
      <c r="AU20" s="86"/>
      <c r="AV20" s="86"/>
      <c r="AW20" s="87"/>
    </row>
    <row r="21" spans="3:49" s="3" customFormat="1" ht="15" customHeight="1">
      <c r="C21" s="23" t="s">
        <v>476</v>
      </c>
      <c r="D21" s="24" t="s">
        <v>477</v>
      </c>
      <c r="E21" s="24" t="s">
        <v>478</v>
      </c>
      <c r="F21" s="24" t="s">
        <v>479</v>
      </c>
      <c r="G21" s="24" t="s">
        <v>478</v>
      </c>
      <c r="H21" s="24" t="s">
        <v>480</v>
      </c>
      <c r="I21" s="25" t="s">
        <v>476</v>
      </c>
      <c r="J21" s="26"/>
      <c r="K21" s="23" t="s">
        <v>476</v>
      </c>
      <c r="L21" s="24" t="s">
        <v>477</v>
      </c>
      <c r="M21" s="24" t="s">
        <v>478</v>
      </c>
      <c r="N21" s="24" t="s">
        <v>479</v>
      </c>
      <c r="O21" s="24" t="s">
        <v>478</v>
      </c>
      <c r="P21" s="24" t="s">
        <v>480</v>
      </c>
      <c r="Q21" s="25" t="s">
        <v>476</v>
      </c>
      <c r="R21" s="26"/>
      <c r="S21" s="23" t="s">
        <v>476</v>
      </c>
      <c r="T21" s="24" t="s">
        <v>477</v>
      </c>
      <c r="U21" s="24" t="s">
        <v>478</v>
      </c>
      <c r="V21" s="24" t="s">
        <v>479</v>
      </c>
      <c r="W21" s="24" t="s">
        <v>478</v>
      </c>
      <c r="X21" s="24" t="s">
        <v>480</v>
      </c>
      <c r="Y21" s="25" t="s">
        <v>476</v>
      </c>
      <c r="AA21" s="5" t="s">
        <v>476</v>
      </c>
      <c r="AB21" s="6" t="s">
        <v>477</v>
      </c>
      <c r="AC21" s="6" t="s">
        <v>478</v>
      </c>
      <c r="AD21" s="6" t="s">
        <v>479</v>
      </c>
      <c r="AE21" s="6" t="s">
        <v>478</v>
      </c>
      <c r="AF21" s="6" t="s">
        <v>480</v>
      </c>
      <c r="AG21" s="7" t="s">
        <v>476</v>
      </c>
      <c r="AI21" s="5" t="s">
        <v>476</v>
      </c>
      <c r="AJ21" s="6" t="s">
        <v>477</v>
      </c>
      <c r="AK21" s="6" t="s">
        <v>478</v>
      </c>
      <c r="AL21" s="6" t="s">
        <v>479</v>
      </c>
      <c r="AM21" s="6" t="s">
        <v>478</v>
      </c>
      <c r="AN21" s="6" t="s">
        <v>480</v>
      </c>
      <c r="AO21" s="7" t="s">
        <v>476</v>
      </c>
      <c r="AQ21" s="5" t="s">
        <v>476</v>
      </c>
      <c r="AR21" s="6" t="s">
        <v>477</v>
      </c>
      <c r="AS21" s="6" t="s">
        <v>478</v>
      </c>
      <c r="AT21" s="6" t="s">
        <v>479</v>
      </c>
      <c r="AU21" s="6" t="s">
        <v>478</v>
      </c>
      <c r="AV21" s="6" t="s">
        <v>480</v>
      </c>
      <c r="AW21" s="7" t="s">
        <v>476</v>
      </c>
    </row>
    <row r="22" spans="3:49" ht="15" customHeight="1">
      <c r="C22" s="30" t="str">
        <f t="shared" ref="C22:I22" si="8">IF(AA22="","",HYPERLINK("#"&amp;"Range"&amp;TEXT(AA22,"ddmmyy"),AA22))</f>
        <v/>
      </c>
      <c r="D22" s="33" t="str">
        <f t="shared" si="8"/>
        <v/>
      </c>
      <c r="E22" s="33" t="str">
        <f t="shared" si="8"/>
        <v/>
      </c>
      <c r="F22" s="33" t="str">
        <f t="shared" si="8"/>
        <v/>
      </c>
      <c r="G22" s="33" t="str">
        <f t="shared" si="8"/>
        <v/>
      </c>
      <c r="H22" s="33">
        <f t="shared" si="8"/>
        <v>40634</v>
      </c>
      <c r="I22" s="32">
        <f t="shared" si="8"/>
        <v>40635</v>
      </c>
      <c r="J22" s="27"/>
      <c r="K22" s="30" t="str">
        <f t="shared" ref="K22:Q22" si="9">IF(AI22="","",HYPERLINK("#"&amp;"Range"&amp;TEXT(AI22,"ddmmyy"),AI22))</f>
        <v/>
      </c>
      <c r="L22" s="33" t="str">
        <f t="shared" si="9"/>
        <v/>
      </c>
      <c r="M22" s="33" t="str">
        <f t="shared" si="9"/>
        <v/>
      </c>
      <c r="N22" s="33" t="str">
        <f t="shared" si="9"/>
        <v/>
      </c>
      <c r="O22" s="33" t="str">
        <f t="shared" si="9"/>
        <v/>
      </c>
      <c r="P22" s="33" t="str">
        <f t="shared" si="9"/>
        <v/>
      </c>
      <c r="Q22" s="32" t="str">
        <f t="shared" si="9"/>
        <v/>
      </c>
      <c r="R22" s="27"/>
      <c r="S22" s="30" t="str">
        <f t="shared" ref="S22:Y22" si="10">IF(AQ22="","",HYPERLINK("#"&amp;"Range"&amp;TEXT(AQ22,"ddmmyy"),AQ22))</f>
        <v/>
      </c>
      <c r="T22" s="33" t="str">
        <f t="shared" si="10"/>
        <v/>
      </c>
      <c r="U22" s="33" t="str">
        <f t="shared" si="10"/>
        <v/>
      </c>
      <c r="V22" s="33">
        <f t="shared" si="10"/>
        <v>40695</v>
      </c>
      <c r="W22" s="33">
        <f t="shared" si="10"/>
        <v>40696</v>
      </c>
      <c r="X22" s="33">
        <f t="shared" si="10"/>
        <v>40697</v>
      </c>
      <c r="Y22" s="32">
        <f t="shared" si="10"/>
        <v>40698</v>
      </c>
      <c r="AA22" s="8"/>
      <c r="AB22" s="9"/>
      <c r="AC22" s="9"/>
      <c r="AD22" s="9"/>
      <c r="AE22" s="17"/>
      <c r="AF22" s="17">
        <f>AU17+1</f>
        <v>40634</v>
      </c>
      <c r="AG22" s="17">
        <f t="shared" ref="AF22:AG25" si="11">AF22+1</f>
        <v>40635</v>
      </c>
      <c r="AI22" s="8"/>
      <c r="AJ22" s="9"/>
      <c r="AK22" s="9"/>
      <c r="AL22" s="9"/>
      <c r="AM22" s="9"/>
      <c r="AN22" s="9"/>
      <c r="AO22" s="29"/>
      <c r="AQ22" s="8"/>
      <c r="AR22" s="9"/>
      <c r="AS22" s="17"/>
      <c r="AT22" s="17">
        <f>AK27+1</f>
        <v>40695</v>
      </c>
      <c r="AU22" s="17">
        <f t="shared" ref="AT22:AW25" si="12">AT22+1</f>
        <v>40696</v>
      </c>
      <c r="AV22" s="17">
        <f t="shared" si="12"/>
        <v>40697</v>
      </c>
      <c r="AW22" s="17">
        <f t="shared" si="12"/>
        <v>40698</v>
      </c>
    </row>
    <row r="23" spans="3:49" ht="15" customHeight="1">
      <c r="C23" s="30">
        <f t="shared" ref="C23:I26" si="13">IF(AA23="","",HYPERLINK("#"&amp;"Range"&amp;TEXT(AA23,"ddmmyy"),AA23))</f>
        <v>40636</v>
      </c>
      <c r="D23" s="33">
        <f t="shared" si="13"/>
        <v>40637</v>
      </c>
      <c r="E23" s="33">
        <f t="shared" si="13"/>
        <v>40638</v>
      </c>
      <c r="F23" s="33">
        <f t="shared" si="13"/>
        <v>40639</v>
      </c>
      <c r="G23" s="33">
        <f t="shared" si="13"/>
        <v>40640</v>
      </c>
      <c r="H23" s="33">
        <f t="shared" si="13"/>
        <v>40641</v>
      </c>
      <c r="I23" s="32">
        <f t="shared" si="13"/>
        <v>40642</v>
      </c>
      <c r="J23" s="27"/>
      <c r="K23" s="30">
        <f t="shared" ref="K23:Q27" si="14">IF(AI23="","",HYPERLINK("#"&amp;"Range"&amp;TEXT(AI23,"ddmmyy"),AI23))</f>
        <v>40664</v>
      </c>
      <c r="L23" s="33">
        <f t="shared" si="14"/>
        <v>40665</v>
      </c>
      <c r="M23" s="33">
        <f t="shared" si="14"/>
        <v>40666</v>
      </c>
      <c r="N23" s="33">
        <f t="shared" si="14"/>
        <v>40667</v>
      </c>
      <c r="O23" s="33">
        <f t="shared" si="14"/>
        <v>40668</v>
      </c>
      <c r="P23" s="33">
        <f t="shared" si="14"/>
        <v>40669</v>
      </c>
      <c r="Q23" s="32">
        <f t="shared" si="14"/>
        <v>40670</v>
      </c>
      <c r="R23" s="27"/>
      <c r="S23" s="30">
        <f t="shared" ref="S23:Y26" si="15">IF(AQ23="","",HYPERLINK("#"&amp;"Range"&amp;TEXT(AQ23,"ddmmyy"),AQ23))</f>
        <v>40699</v>
      </c>
      <c r="T23" s="33">
        <f t="shared" si="15"/>
        <v>40700</v>
      </c>
      <c r="U23" s="33">
        <f t="shared" si="15"/>
        <v>40701</v>
      </c>
      <c r="V23" s="33">
        <f t="shared" si="15"/>
        <v>40702</v>
      </c>
      <c r="W23" s="33">
        <f t="shared" si="15"/>
        <v>40703</v>
      </c>
      <c r="X23" s="33">
        <f t="shared" si="15"/>
        <v>40704</v>
      </c>
      <c r="Y23" s="32">
        <f t="shared" si="15"/>
        <v>40705</v>
      </c>
      <c r="AA23" s="17">
        <f>AG22+1</f>
        <v>40636</v>
      </c>
      <c r="AB23" s="17">
        <f t="shared" ref="AB23:AE26" si="16">AA23+1</f>
        <v>40637</v>
      </c>
      <c r="AC23" s="17">
        <f t="shared" si="16"/>
        <v>40638</v>
      </c>
      <c r="AD23" s="17">
        <f t="shared" si="16"/>
        <v>40639</v>
      </c>
      <c r="AE23" s="17">
        <f t="shared" si="16"/>
        <v>40640</v>
      </c>
      <c r="AF23" s="17">
        <f t="shared" si="11"/>
        <v>40641</v>
      </c>
      <c r="AG23" s="17">
        <f t="shared" si="11"/>
        <v>40642</v>
      </c>
      <c r="AI23" s="28">
        <f>AG26+1</f>
        <v>40664</v>
      </c>
      <c r="AJ23" s="17">
        <f t="shared" ref="AJ23:AO26" si="17">AI23+1</f>
        <v>40665</v>
      </c>
      <c r="AK23" s="17">
        <f t="shared" si="17"/>
        <v>40666</v>
      </c>
      <c r="AL23" s="17">
        <f t="shared" si="17"/>
        <v>40667</v>
      </c>
      <c r="AM23" s="17">
        <f t="shared" si="17"/>
        <v>40668</v>
      </c>
      <c r="AN23" s="17">
        <f t="shared" si="17"/>
        <v>40669</v>
      </c>
      <c r="AO23" s="17">
        <f t="shared" si="17"/>
        <v>40670</v>
      </c>
      <c r="AQ23" s="28">
        <f>AW22+1</f>
        <v>40699</v>
      </c>
      <c r="AR23" s="17">
        <f t="shared" ref="AR23:AS26" si="18">AQ23+1</f>
        <v>40700</v>
      </c>
      <c r="AS23" s="17">
        <f t="shared" si="18"/>
        <v>40701</v>
      </c>
      <c r="AT23" s="17">
        <f t="shared" si="12"/>
        <v>40702</v>
      </c>
      <c r="AU23" s="17">
        <f t="shared" si="12"/>
        <v>40703</v>
      </c>
      <c r="AV23" s="17">
        <f t="shared" si="12"/>
        <v>40704</v>
      </c>
      <c r="AW23" s="17">
        <f t="shared" si="12"/>
        <v>40705</v>
      </c>
    </row>
    <row r="24" spans="3:49" ht="15" customHeight="1">
      <c r="C24" s="30">
        <f t="shared" si="13"/>
        <v>40643</v>
      </c>
      <c r="D24" s="33">
        <f t="shared" si="13"/>
        <v>40644</v>
      </c>
      <c r="E24" s="33">
        <f t="shared" si="13"/>
        <v>40645</v>
      </c>
      <c r="F24" s="33">
        <f t="shared" si="13"/>
        <v>40646</v>
      </c>
      <c r="G24" s="33">
        <f t="shared" si="13"/>
        <v>40647</v>
      </c>
      <c r="H24" s="33">
        <f t="shared" si="13"/>
        <v>40648</v>
      </c>
      <c r="I24" s="32">
        <f t="shared" si="13"/>
        <v>40649</v>
      </c>
      <c r="J24" s="27"/>
      <c r="K24" s="30">
        <f t="shared" si="14"/>
        <v>40671</v>
      </c>
      <c r="L24" s="33">
        <f t="shared" si="14"/>
        <v>40672</v>
      </c>
      <c r="M24" s="33">
        <f t="shared" si="14"/>
        <v>40673</v>
      </c>
      <c r="N24" s="33">
        <f t="shared" si="14"/>
        <v>40674</v>
      </c>
      <c r="O24" s="33">
        <f t="shared" si="14"/>
        <v>40675</v>
      </c>
      <c r="P24" s="33">
        <f t="shared" si="14"/>
        <v>40676</v>
      </c>
      <c r="Q24" s="32">
        <f t="shared" si="14"/>
        <v>40677</v>
      </c>
      <c r="R24" s="27"/>
      <c r="S24" s="30">
        <f t="shared" si="15"/>
        <v>40706</v>
      </c>
      <c r="T24" s="33">
        <f t="shared" si="15"/>
        <v>40707</v>
      </c>
      <c r="U24" s="33">
        <f t="shared" si="15"/>
        <v>40708</v>
      </c>
      <c r="V24" s="33">
        <f t="shared" si="15"/>
        <v>40709</v>
      </c>
      <c r="W24" s="33">
        <f t="shared" si="15"/>
        <v>40710</v>
      </c>
      <c r="X24" s="33">
        <f t="shared" si="15"/>
        <v>40711</v>
      </c>
      <c r="Y24" s="32">
        <f t="shared" si="15"/>
        <v>40712</v>
      </c>
      <c r="AA24" s="17">
        <f>AG23+1</f>
        <v>40643</v>
      </c>
      <c r="AB24" s="17">
        <f t="shared" si="16"/>
        <v>40644</v>
      </c>
      <c r="AC24" s="17">
        <f t="shared" si="16"/>
        <v>40645</v>
      </c>
      <c r="AD24" s="17">
        <f t="shared" si="16"/>
        <v>40646</v>
      </c>
      <c r="AE24" s="17">
        <f t="shared" si="16"/>
        <v>40647</v>
      </c>
      <c r="AF24" s="17">
        <f t="shared" si="11"/>
        <v>40648</v>
      </c>
      <c r="AG24" s="17">
        <f t="shared" si="11"/>
        <v>40649</v>
      </c>
      <c r="AI24" s="28">
        <f>AO23+1</f>
        <v>40671</v>
      </c>
      <c r="AJ24" s="17">
        <f t="shared" si="17"/>
        <v>40672</v>
      </c>
      <c r="AK24" s="17">
        <f t="shared" si="17"/>
        <v>40673</v>
      </c>
      <c r="AL24" s="17">
        <f t="shared" si="17"/>
        <v>40674</v>
      </c>
      <c r="AM24" s="17">
        <f t="shared" si="17"/>
        <v>40675</v>
      </c>
      <c r="AN24" s="17">
        <f t="shared" si="17"/>
        <v>40676</v>
      </c>
      <c r="AO24" s="17">
        <f t="shared" si="17"/>
        <v>40677</v>
      </c>
      <c r="AQ24" s="28">
        <f>AW23+1</f>
        <v>40706</v>
      </c>
      <c r="AR24" s="17">
        <f t="shared" si="18"/>
        <v>40707</v>
      </c>
      <c r="AS24" s="17">
        <f t="shared" si="18"/>
        <v>40708</v>
      </c>
      <c r="AT24" s="17">
        <f t="shared" si="12"/>
        <v>40709</v>
      </c>
      <c r="AU24" s="17">
        <f t="shared" si="12"/>
        <v>40710</v>
      </c>
      <c r="AV24" s="17">
        <f t="shared" si="12"/>
        <v>40711</v>
      </c>
      <c r="AW24" s="17">
        <f t="shared" si="12"/>
        <v>40712</v>
      </c>
    </row>
    <row r="25" spans="3:49" ht="15" customHeight="1">
      <c r="C25" s="30">
        <f t="shared" si="13"/>
        <v>40650</v>
      </c>
      <c r="D25" s="33">
        <f t="shared" si="13"/>
        <v>40651</v>
      </c>
      <c r="E25" s="33">
        <f t="shared" si="13"/>
        <v>40652</v>
      </c>
      <c r="F25" s="33">
        <f t="shared" si="13"/>
        <v>40653</v>
      </c>
      <c r="G25" s="33">
        <f t="shared" si="13"/>
        <v>40654</v>
      </c>
      <c r="H25" s="33">
        <f t="shared" si="13"/>
        <v>40655</v>
      </c>
      <c r="I25" s="32">
        <f t="shared" si="13"/>
        <v>40656</v>
      </c>
      <c r="J25" s="27"/>
      <c r="K25" s="30">
        <f t="shared" si="14"/>
        <v>40678</v>
      </c>
      <c r="L25" s="33">
        <f t="shared" si="14"/>
        <v>40679</v>
      </c>
      <c r="M25" s="33">
        <f t="shared" si="14"/>
        <v>40680</v>
      </c>
      <c r="N25" s="33">
        <f t="shared" si="14"/>
        <v>40681</v>
      </c>
      <c r="O25" s="33">
        <f t="shared" si="14"/>
        <v>40682</v>
      </c>
      <c r="P25" s="33">
        <f t="shared" si="14"/>
        <v>40683</v>
      </c>
      <c r="Q25" s="32">
        <f t="shared" si="14"/>
        <v>40684</v>
      </c>
      <c r="R25" s="27"/>
      <c r="S25" s="30">
        <f t="shared" si="15"/>
        <v>40713</v>
      </c>
      <c r="T25" s="33">
        <f t="shared" si="15"/>
        <v>40714</v>
      </c>
      <c r="U25" s="33">
        <f t="shared" si="15"/>
        <v>40715</v>
      </c>
      <c r="V25" s="33">
        <f t="shared" si="15"/>
        <v>40716</v>
      </c>
      <c r="W25" s="33">
        <f t="shared" si="15"/>
        <v>40717</v>
      </c>
      <c r="X25" s="33">
        <f t="shared" si="15"/>
        <v>40718</v>
      </c>
      <c r="Y25" s="32">
        <f t="shared" si="15"/>
        <v>40719</v>
      </c>
      <c r="AA25" s="17">
        <f>AG24+1</f>
        <v>40650</v>
      </c>
      <c r="AB25" s="17">
        <f t="shared" si="16"/>
        <v>40651</v>
      </c>
      <c r="AC25" s="17">
        <f t="shared" si="16"/>
        <v>40652</v>
      </c>
      <c r="AD25" s="17">
        <f t="shared" si="16"/>
        <v>40653</v>
      </c>
      <c r="AE25" s="17">
        <f t="shared" si="16"/>
        <v>40654</v>
      </c>
      <c r="AF25" s="17">
        <f t="shared" si="11"/>
        <v>40655</v>
      </c>
      <c r="AG25" s="17">
        <f t="shared" si="11"/>
        <v>40656</v>
      </c>
      <c r="AI25" s="28">
        <f>AO24+1</f>
        <v>40678</v>
      </c>
      <c r="AJ25" s="17">
        <f t="shared" si="17"/>
        <v>40679</v>
      </c>
      <c r="AK25" s="17">
        <f t="shared" si="17"/>
        <v>40680</v>
      </c>
      <c r="AL25" s="17">
        <f t="shared" si="17"/>
        <v>40681</v>
      </c>
      <c r="AM25" s="17">
        <f t="shared" si="17"/>
        <v>40682</v>
      </c>
      <c r="AN25" s="17">
        <f t="shared" si="17"/>
        <v>40683</v>
      </c>
      <c r="AO25" s="17">
        <f t="shared" si="17"/>
        <v>40684</v>
      </c>
      <c r="AQ25" s="28">
        <f>AW24+1</f>
        <v>40713</v>
      </c>
      <c r="AR25" s="17">
        <f t="shared" si="18"/>
        <v>40714</v>
      </c>
      <c r="AS25" s="17">
        <f t="shared" si="18"/>
        <v>40715</v>
      </c>
      <c r="AT25" s="17">
        <f t="shared" si="12"/>
        <v>40716</v>
      </c>
      <c r="AU25" s="17">
        <f t="shared" si="12"/>
        <v>40717</v>
      </c>
      <c r="AV25" s="17">
        <f t="shared" si="12"/>
        <v>40718</v>
      </c>
      <c r="AW25" s="17">
        <f t="shared" si="12"/>
        <v>40719</v>
      </c>
    </row>
    <row r="26" spans="3:49" ht="15" customHeight="1">
      <c r="C26" s="30">
        <f t="shared" si="13"/>
        <v>40657</v>
      </c>
      <c r="D26" s="33">
        <f t="shared" si="13"/>
        <v>40658</v>
      </c>
      <c r="E26" s="33">
        <f t="shared" si="13"/>
        <v>40659</v>
      </c>
      <c r="F26" s="33">
        <f t="shared" si="13"/>
        <v>40660</v>
      </c>
      <c r="G26" s="33">
        <f t="shared" si="13"/>
        <v>40661</v>
      </c>
      <c r="H26" s="33">
        <f t="shared" si="13"/>
        <v>40662</v>
      </c>
      <c r="I26" s="32">
        <f t="shared" si="13"/>
        <v>40663</v>
      </c>
      <c r="J26" s="27"/>
      <c r="K26" s="30">
        <f t="shared" si="14"/>
        <v>40685</v>
      </c>
      <c r="L26" s="33">
        <f t="shared" si="14"/>
        <v>40686</v>
      </c>
      <c r="M26" s="33">
        <f t="shared" si="14"/>
        <v>40687</v>
      </c>
      <c r="N26" s="33">
        <f t="shared" si="14"/>
        <v>40688</v>
      </c>
      <c r="O26" s="33">
        <f t="shared" si="14"/>
        <v>40689</v>
      </c>
      <c r="P26" s="33">
        <f t="shared" si="14"/>
        <v>40690</v>
      </c>
      <c r="Q26" s="32">
        <f t="shared" si="14"/>
        <v>40691</v>
      </c>
      <c r="R26" s="27"/>
      <c r="S26" s="30">
        <f t="shared" si="15"/>
        <v>40720</v>
      </c>
      <c r="T26" s="33">
        <f t="shared" si="15"/>
        <v>40721</v>
      </c>
      <c r="U26" s="33">
        <f t="shared" si="15"/>
        <v>40722</v>
      </c>
      <c r="V26" s="33">
        <f t="shared" si="15"/>
        <v>40723</v>
      </c>
      <c r="W26" s="33">
        <f t="shared" si="15"/>
        <v>40724</v>
      </c>
      <c r="X26" s="33" t="str">
        <f t="shared" si="15"/>
        <v/>
      </c>
      <c r="Y26" s="32" t="str">
        <f t="shared" si="15"/>
        <v/>
      </c>
      <c r="AA26" s="17">
        <f>AG25+1</f>
        <v>40657</v>
      </c>
      <c r="AB26" s="17">
        <f t="shared" si="16"/>
        <v>40658</v>
      </c>
      <c r="AC26" s="17">
        <f t="shared" si="16"/>
        <v>40659</v>
      </c>
      <c r="AD26" s="17">
        <f t="shared" si="16"/>
        <v>40660</v>
      </c>
      <c r="AE26" s="17">
        <f t="shared" si="16"/>
        <v>40661</v>
      </c>
      <c r="AF26" s="17">
        <f>AE26+1</f>
        <v>40662</v>
      </c>
      <c r="AG26" s="17">
        <f>AF26+1</f>
        <v>40663</v>
      </c>
      <c r="AI26" s="28">
        <f>AO25+1</f>
        <v>40685</v>
      </c>
      <c r="AJ26" s="17">
        <f t="shared" si="17"/>
        <v>40686</v>
      </c>
      <c r="AK26" s="17">
        <f t="shared" si="17"/>
        <v>40687</v>
      </c>
      <c r="AL26" s="17">
        <f t="shared" si="17"/>
        <v>40688</v>
      </c>
      <c r="AM26" s="17">
        <f t="shared" si="17"/>
        <v>40689</v>
      </c>
      <c r="AN26" s="17">
        <f t="shared" si="17"/>
        <v>40690</v>
      </c>
      <c r="AO26" s="17">
        <f t="shared" si="17"/>
        <v>40691</v>
      </c>
      <c r="AQ26" s="28">
        <f>AW25+1</f>
        <v>40720</v>
      </c>
      <c r="AR26" s="17">
        <f t="shared" si="18"/>
        <v>40721</v>
      </c>
      <c r="AS26" s="17">
        <f t="shared" si="18"/>
        <v>40722</v>
      </c>
      <c r="AT26" s="17">
        <f>AS26+1</f>
        <v>40723</v>
      </c>
      <c r="AU26" s="17">
        <f>AT26+1</f>
        <v>40724</v>
      </c>
      <c r="AV26" s="17"/>
      <c r="AW26" s="17"/>
    </row>
    <row r="27" spans="3:49" ht="15" customHeight="1">
      <c r="C27" s="34"/>
      <c r="D27" s="35"/>
      <c r="E27" s="35"/>
      <c r="F27" s="35"/>
      <c r="G27" s="35"/>
      <c r="H27" s="35"/>
      <c r="I27" s="36"/>
      <c r="J27" s="27"/>
      <c r="K27" s="34">
        <f t="shared" si="14"/>
        <v>40692</v>
      </c>
      <c r="L27" s="35">
        <f t="shared" si="14"/>
        <v>40693</v>
      </c>
      <c r="M27" s="35">
        <f t="shared" si="14"/>
        <v>40694</v>
      </c>
      <c r="N27" s="35" t="str">
        <f t="shared" si="14"/>
        <v/>
      </c>
      <c r="O27" s="35" t="str">
        <f t="shared" si="14"/>
        <v/>
      </c>
      <c r="P27" s="35" t="str">
        <f t="shared" si="14"/>
        <v/>
      </c>
      <c r="Q27" s="36" t="str">
        <f t="shared" si="14"/>
        <v/>
      </c>
      <c r="R27" s="27"/>
      <c r="S27" s="34"/>
      <c r="T27" s="35"/>
      <c r="U27" s="35"/>
      <c r="V27" s="35"/>
      <c r="W27" s="35"/>
      <c r="X27" s="35"/>
      <c r="Y27" s="36"/>
      <c r="AA27" s="17"/>
      <c r="AB27" s="17"/>
      <c r="AC27" s="17"/>
      <c r="AD27" s="17"/>
      <c r="AE27" s="17"/>
      <c r="AF27" s="17"/>
      <c r="AG27" s="17"/>
      <c r="AI27" s="17">
        <f>AO26+1</f>
        <v>40692</v>
      </c>
      <c r="AJ27" s="17">
        <f>AI27+1</f>
        <v>40693</v>
      </c>
      <c r="AK27" s="17">
        <f>AJ27+1</f>
        <v>40694</v>
      </c>
      <c r="AL27" s="17"/>
      <c r="AM27" s="17"/>
      <c r="AN27" s="17"/>
      <c r="AO27" s="17"/>
      <c r="AQ27" s="10"/>
      <c r="AR27" s="10"/>
      <c r="AS27" s="10"/>
      <c r="AT27" s="10"/>
      <c r="AU27" s="11"/>
      <c r="AV27" s="12"/>
      <c r="AW27" s="12"/>
    </row>
    <row r="28" spans="3:49" ht="15" customHeight="1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3:49" s="1" customFormat="1" ht="15" customHeight="1">
      <c r="C29" s="80" t="s">
        <v>487</v>
      </c>
      <c r="D29" s="81"/>
      <c r="E29" s="81"/>
      <c r="F29" s="81"/>
      <c r="G29" s="81"/>
      <c r="H29" s="81"/>
      <c r="I29" s="82"/>
      <c r="J29" s="22"/>
      <c r="K29" s="80" t="s">
        <v>488</v>
      </c>
      <c r="L29" s="81"/>
      <c r="M29" s="81"/>
      <c r="N29" s="81"/>
      <c r="O29" s="81"/>
      <c r="P29" s="81"/>
      <c r="Q29" s="82"/>
      <c r="R29" s="22"/>
      <c r="S29" s="80" t="s">
        <v>489</v>
      </c>
      <c r="T29" s="81"/>
      <c r="U29" s="81"/>
      <c r="V29" s="81"/>
      <c r="W29" s="81"/>
      <c r="X29" s="81"/>
      <c r="Y29" s="82"/>
      <c r="AA29" s="85" t="s">
        <v>487</v>
      </c>
      <c r="AB29" s="86"/>
      <c r="AC29" s="86"/>
      <c r="AD29" s="86"/>
      <c r="AE29" s="86"/>
      <c r="AF29" s="86"/>
      <c r="AG29" s="87"/>
      <c r="AI29" s="85" t="s">
        <v>488</v>
      </c>
      <c r="AJ29" s="86"/>
      <c r="AK29" s="86"/>
      <c r="AL29" s="86"/>
      <c r="AM29" s="86"/>
      <c r="AN29" s="86"/>
      <c r="AO29" s="87"/>
      <c r="AQ29" s="85" t="s">
        <v>489</v>
      </c>
      <c r="AR29" s="86"/>
      <c r="AS29" s="86"/>
      <c r="AT29" s="86"/>
      <c r="AU29" s="86"/>
      <c r="AV29" s="86"/>
      <c r="AW29" s="87"/>
    </row>
    <row r="30" spans="3:49" s="3" customFormat="1" ht="15" customHeight="1">
      <c r="C30" s="23" t="s">
        <v>476</v>
      </c>
      <c r="D30" s="24" t="s">
        <v>477</v>
      </c>
      <c r="E30" s="24" t="s">
        <v>478</v>
      </c>
      <c r="F30" s="24" t="s">
        <v>479</v>
      </c>
      <c r="G30" s="24" t="s">
        <v>478</v>
      </c>
      <c r="H30" s="24" t="s">
        <v>480</v>
      </c>
      <c r="I30" s="25" t="s">
        <v>476</v>
      </c>
      <c r="J30" s="26"/>
      <c r="K30" s="23" t="s">
        <v>476</v>
      </c>
      <c r="L30" s="24" t="s">
        <v>477</v>
      </c>
      <c r="M30" s="24" t="s">
        <v>478</v>
      </c>
      <c r="N30" s="24" t="s">
        <v>479</v>
      </c>
      <c r="O30" s="24" t="s">
        <v>478</v>
      </c>
      <c r="P30" s="24" t="s">
        <v>480</v>
      </c>
      <c r="Q30" s="25" t="s">
        <v>476</v>
      </c>
      <c r="R30" s="26"/>
      <c r="S30" s="23" t="s">
        <v>476</v>
      </c>
      <c r="T30" s="24" t="s">
        <v>477</v>
      </c>
      <c r="U30" s="24" t="s">
        <v>478</v>
      </c>
      <c r="V30" s="24" t="s">
        <v>479</v>
      </c>
      <c r="W30" s="24" t="s">
        <v>478</v>
      </c>
      <c r="X30" s="24" t="s">
        <v>480</v>
      </c>
      <c r="Y30" s="25" t="s">
        <v>476</v>
      </c>
      <c r="AA30" s="5" t="s">
        <v>476</v>
      </c>
      <c r="AB30" s="6" t="s">
        <v>477</v>
      </c>
      <c r="AC30" s="6" t="s">
        <v>478</v>
      </c>
      <c r="AD30" s="6" t="s">
        <v>479</v>
      </c>
      <c r="AE30" s="6" t="s">
        <v>478</v>
      </c>
      <c r="AF30" s="6" t="s">
        <v>480</v>
      </c>
      <c r="AG30" s="7" t="s">
        <v>476</v>
      </c>
      <c r="AI30" s="5" t="s">
        <v>476</v>
      </c>
      <c r="AJ30" s="6" t="s">
        <v>477</v>
      </c>
      <c r="AK30" s="6" t="s">
        <v>478</v>
      </c>
      <c r="AL30" s="6" t="s">
        <v>479</v>
      </c>
      <c r="AM30" s="6" t="s">
        <v>478</v>
      </c>
      <c r="AN30" s="6" t="s">
        <v>480</v>
      </c>
      <c r="AO30" s="7" t="s">
        <v>476</v>
      </c>
      <c r="AQ30" s="5" t="s">
        <v>476</v>
      </c>
      <c r="AR30" s="6" t="s">
        <v>477</v>
      </c>
      <c r="AS30" s="6" t="s">
        <v>478</v>
      </c>
      <c r="AT30" s="6" t="s">
        <v>479</v>
      </c>
      <c r="AU30" s="6" t="s">
        <v>478</v>
      </c>
      <c r="AV30" s="6" t="s">
        <v>480</v>
      </c>
      <c r="AW30" s="7" t="s">
        <v>476</v>
      </c>
    </row>
    <row r="31" spans="3:49" ht="15" customHeight="1">
      <c r="C31" s="30" t="str">
        <f t="shared" ref="C31:I31" si="19">IF(AA31="","",HYPERLINK("#"&amp;"Range"&amp;TEXT(AA31,"ddmmyy"),AA31))</f>
        <v/>
      </c>
      <c r="D31" s="33" t="str">
        <f t="shared" si="19"/>
        <v/>
      </c>
      <c r="E31" s="33" t="str">
        <f t="shared" si="19"/>
        <v/>
      </c>
      <c r="F31" s="33" t="str">
        <f t="shared" si="19"/>
        <v/>
      </c>
      <c r="G31" s="33" t="str">
        <f t="shared" si="19"/>
        <v/>
      </c>
      <c r="H31" s="33">
        <f t="shared" si="19"/>
        <v>40725</v>
      </c>
      <c r="I31" s="32">
        <f t="shared" si="19"/>
        <v>40726</v>
      </c>
      <c r="J31" s="27"/>
      <c r="K31" s="30" t="str">
        <f t="shared" ref="K31:Q31" si="20">IF(AI31="","",HYPERLINK("#"&amp;"Range"&amp;TEXT(AI31,"ddmmyy"),AI31))</f>
        <v/>
      </c>
      <c r="L31" s="33">
        <f t="shared" si="20"/>
        <v>40756</v>
      </c>
      <c r="M31" s="33">
        <f t="shared" si="20"/>
        <v>40757</v>
      </c>
      <c r="N31" s="33">
        <f t="shared" si="20"/>
        <v>40758</v>
      </c>
      <c r="O31" s="33">
        <f t="shared" si="20"/>
        <v>40759</v>
      </c>
      <c r="P31" s="33">
        <f t="shared" si="20"/>
        <v>40760</v>
      </c>
      <c r="Q31" s="32">
        <f t="shared" si="20"/>
        <v>40761</v>
      </c>
      <c r="R31" s="27"/>
      <c r="S31" s="30" t="str">
        <f t="shared" ref="S31:Y31" si="21">IF(AQ31="","",HYPERLINK("#"&amp;"Range"&amp;TEXT(AQ31,"ddmmyy"),AQ31))</f>
        <v/>
      </c>
      <c r="T31" s="33" t="str">
        <f t="shared" si="21"/>
        <v/>
      </c>
      <c r="U31" s="33" t="str">
        <f t="shared" si="21"/>
        <v/>
      </c>
      <c r="V31" s="33" t="str">
        <f t="shared" si="21"/>
        <v/>
      </c>
      <c r="W31" s="33">
        <f t="shared" si="21"/>
        <v>40787</v>
      </c>
      <c r="X31" s="33">
        <f t="shared" si="21"/>
        <v>40788</v>
      </c>
      <c r="Y31" s="32">
        <f t="shared" si="21"/>
        <v>40789</v>
      </c>
      <c r="AA31" s="8"/>
      <c r="AB31" s="9"/>
      <c r="AC31" s="9"/>
      <c r="AD31" s="9"/>
      <c r="AE31" s="17"/>
      <c r="AF31" s="17">
        <f>AU26+1</f>
        <v>40725</v>
      </c>
      <c r="AG31" s="17">
        <f t="shared" ref="AF31:AG35" si="22">AF31+1</f>
        <v>40726</v>
      </c>
      <c r="AI31" s="28"/>
      <c r="AJ31" s="17">
        <f>AA36+1</f>
        <v>40756</v>
      </c>
      <c r="AK31" s="17">
        <f t="shared" ref="AJ31:AO34" si="23">AJ31+1</f>
        <v>40757</v>
      </c>
      <c r="AL31" s="17">
        <f t="shared" si="23"/>
        <v>40758</v>
      </c>
      <c r="AM31" s="17">
        <f t="shared" si="23"/>
        <v>40759</v>
      </c>
      <c r="AN31" s="17">
        <f t="shared" si="23"/>
        <v>40760</v>
      </c>
      <c r="AO31" s="17">
        <f t="shared" si="23"/>
        <v>40761</v>
      </c>
      <c r="AQ31" s="8"/>
      <c r="AR31" s="9"/>
      <c r="AS31" s="9"/>
      <c r="AT31" s="17"/>
      <c r="AU31" s="17">
        <f>AL35+1</f>
        <v>40787</v>
      </c>
      <c r="AV31" s="17">
        <f>AU31+1</f>
        <v>40788</v>
      </c>
      <c r="AW31" s="17">
        <f>AV31+1</f>
        <v>40789</v>
      </c>
    </row>
    <row r="32" spans="3:49" ht="15" customHeight="1">
      <c r="C32" s="30">
        <f t="shared" ref="C32:I35" si="24">IF(AA32="","",HYPERLINK("#"&amp;"Range"&amp;TEXT(AA32,"ddmmyy"),AA32))</f>
        <v>40727</v>
      </c>
      <c r="D32" s="33">
        <f t="shared" si="24"/>
        <v>40728</v>
      </c>
      <c r="E32" s="33">
        <f t="shared" si="24"/>
        <v>40729</v>
      </c>
      <c r="F32" s="33">
        <f t="shared" si="24"/>
        <v>40730</v>
      </c>
      <c r="G32" s="33">
        <f t="shared" si="24"/>
        <v>40731</v>
      </c>
      <c r="H32" s="33">
        <f t="shared" si="24"/>
        <v>40732</v>
      </c>
      <c r="I32" s="32">
        <f t="shared" si="24"/>
        <v>40733</v>
      </c>
      <c r="J32" s="27"/>
      <c r="K32" s="30">
        <f t="shared" ref="K32:Q35" si="25">IF(AI32="","",HYPERLINK("#"&amp;"Range"&amp;TEXT(AI32,"ddmmyy"),AI32))</f>
        <v>40762</v>
      </c>
      <c r="L32" s="33">
        <f t="shared" si="25"/>
        <v>40763</v>
      </c>
      <c r="M32" s="33">
        <f t="shared" si="25"/>
        <v>40764</v>
      </c>
      <c r="N32" s="33">
        <f t="shared" si="25"/>
        <v>40765</v>
      </c>
      <c r="O32" s="33">
        <f t="shared" si="25"/>
        <v>40766</v>
      </c>
      <c r="P32" s="33">
        <f t="shared" si="25"/>
        <v>40767</v>
      </c>
      <c r="Q32" s="32">
        <f t="shared" si="25"/>
        <v>40768</v>
      </c>
      <c r="R32" s="27"/>
      <c r="S32" s="30">
        <f t="shared" ref="S32:Y35" si="26">IF(AQ32="","",HYPERLINK("#"&amp;"Range"&amp;TEXT(AQ32,"ddmmyy"),AQ32))</f>
        <v>40790</v>
      </c>
      <c r="T32" s="33">
        <f t="shared" si="26"/>
        <v>40791</v>
      </c>
      <c r="U32" s="33">
        <f t="shared" si="26"/>
        <v>40792</v>
      </c>
      <c r="V32" s="33">
        <f t="shared" si="26"/>
        <v>40793</v>
      </c>
      <c r="W32" s="33">
        <f t="shared" si="26"/>
        <v>40794</v>
      </c>
      <c r="X32" s="33">
        <f t="shared" si="26"/>
        <v>40795</v>
      </c>
      <c r="Y32" s="32">
        <f t="shared" si="26"/>
        <v>40796</v>
      </c>
      <c r="AA32" s="17">
        <f>AG31+1</f>
        <v>40727</v>
      </c>
      <c r="AB32" s="17">
        <f t="shared" ref="AB32:AE35" si="27">AA32+1</f>
        <v>40728</v>
      </c>
      <c r="AC32" s="17">
        <f t="shared" si="27"/>
        <v>40729</v>
      </c>
      <c r="AD32" s="17">
        <f t="shared" si="27"/>
        <v>40730</v>
      </c>
      <c r="AE32" s="17">
        <f t="shared" si="27"/>
        <v>40731</v>
      </c>
      <c r="AF32" s="17">
        <f t="shared" si="22"/>
        <v>40732</v>
      </c>
      <c r="AG32" s="17">
        <f t="shared" si="22"/>
        <v>40733</v>
      </c>
      <c r="AI32" s="17">
        <f>AO31+1</f>
        <v>40762</v>
      </c>
      <c r="AJ32" s="17">
        <f t="shared" si="23"/>
        <v>40763</v>
      </c>
      <c r="AK32" s="17">
        <f t="shared" si="23"/>
        <v>40764</v>
      </c>
      <c r="AL32" s="17">
        <f t="shared" si="23"/>
        <v>40765</v>
      </c>
      <c r="AM32" s="17">
        <f t="shared" si="23"/>
        <v>40766</v>
      </c>
      <c r="AN32" s="17">
        <f t="shared" si="23"/>
        <v>40767</v>
      </c>
      <c r="AO32" s="17">
        <f t="shared" si="23"/>
        <v>40768</v>
      </c>
      <c r="AQ32" s="28">
        <f>AW31+1</f>
        <v>40790</v>
      </c>
      <c r="AR32" s="17">
        <f t="shared" ref="AR32:AW35" si="28">AQ32+1</f>
        <v>40791</v>
      </c>
      <c r="AS32" s="17">
        <f t="shared" si="28"/>
        <v>40792</v>
      </c>
      <c r="AT32" s="17">
        <f t="shared" si="28"/>
        <v>40793</v>
      </c>
      <c r="AU32" s="17">
        <f t="shared" si="28"/>
        <v>40794</v>
      </c>
      <c r="AV32" s="17">
        <f t="shared" si="28"/>
        <v>40795</v>
      </c>
      <c r="AW32" s="17">
        <f t="shared" si="28"/>
        <v>40796</v>
      </c>
    </row>
    <row r="33" spans="3:49" ht="15" customHeight="1">
      <c r="C33" s="30">
        <f t="shared" si="24"/>
        <v>40734</v>
      </c>
      <c r="D33" s="33">
        <f t="shared" si="24"/>
        <v>40735</v>
      </c>
      <c r="E33" s="33">
        <f t="shared" si="24"/>
        <v>40736</v>
      </c>
      <c r="F33" s="33">
        <f t="shared" si="24"/>
        <v>40737</v>
      </c>
      <c r="G33" s="33">
        <f t="shared" si="24"/>
        <v>40738</v>
      </c>
      <c r="H33" s="33">
        <f t="shared" si="24"/>
        <v>40739</v>
      </c>
      <c r="I33" s="32">
        <f t="shared" si="24"/>
        <v>40740</v>
      </c>
      <c r="J33" s="27"/>
      <c r="K33" s="30">
        <f t="shared" si="25"/>
        <v>40769</v>
      </c>
      <c r="L33" s="33">
        <f t="shared" si="25"/>
        <v>40770</v>
      </c>
      <c r="M33" s="33">
        <f t="shared" si="25"/>
        <v>40771</v>
      </c>
      <c r="N33" s="33">
        <f t="shared" si="25"/>
        <v>40772</v>
      </c>
      <c r="O33" s="33">
        <f t="shared" si="25"/>
        <v>40773</v>
      </c>
      <c r="P33" s="33">
        <f t="shared" si="25"/>
        <v>40774</v>
      </c>
      <c r="Q33" s="32">
        <f t="shared" si="25"/>
        <v>40775</v>
      </c>
      <c r="R33" s="27"/>
      <c r="S33" s="30">
        <f t="shared" si="26"/>
        <v>40797</v>
      </c>
      <c r="T33" s="33">
        <f t="shared" si="26"/>
        <v>40798</v>
      </c>
      <c r="U33" s="33">
        <f t="shared" si="26"/>
        <v>40799</v>
      </c>
      <c r="V33" s="33">
        <f t="shared" si="26"/>
        <v>40800</v>
      </c>
      <c r="W33" s="33">
        <f t="shared" si="26"/>
        <v>40801</v>
      </c>
      <c r="X33" s="33">
        <f t="shared" si="26"/>
        <v>40802</v>
      </c>
      <c r="Y33" s="32">
        <f t="shared" si="26"/>
        <v>40803</v>
      </c>
      <c r="AA33" s="17">
        <f>AG32+1</f>
        <v>40734</v>
      </c>
      <c r="AB33" s="17">
        <f t="shared" si="27"/>
        <v>40735</v>
      </c>
      <c r="AC33" s="17">
        <f t="shared" si="27"/>
        <v>40736</v>
      </c>
      <c r="AD33" s="17">
        <f t="shared" si="27"/>
        <v>40737</v>
      </c>
      <c r="AE33" s="17">
        <f t="shared" si="27"/>
        <v>40738</v>
      </c>
      <c r="AF33" s="17">
        <f t="shared" si="22"/>
        <v>40739</v>
      </c>
      <c r="AG33" s="17">
        <f t="shared" si="22"/>
        <v>40740</v>
      </c>
      <c r="AI33" s="17">
        <f>AO32+1</f>
        <v>40769</v>
      </c>
      <c r="AJ33" s="17">
        <f t="shared" si="23"/>
        <v>40770</v>
      </c>
      <c r="AK33" s="17">
        <f t="shared" si="23"/>
        <v>40771</v>
      </c>
      <c r="AL33" s="17">
        <f t="shared" si="23"/>
        <v>40772</v>
      </c>
      <c r="AM33" s="17">
        <f t="shared" si="23"/>
        <v>40773</v>
      </c>
      <c r="AN33" s="17">
        <f t="shared" si="23"/>
        <v>40774</v>
      </c>
      <c r="AO33" s="17">
        <f t="shared" si="23"/>
        <v>40775</v>
      </c>
      <c r="AQ33" s="28">
        <f>AW32+1</f>
        <v>40797</v>
      </c>
      <c r="AR33" s="17">
        <f t="shared" si="28"/>
        <v>40798</v>
      </c>
      <c r="AS33" s="17">
        <f t="shared" si="28"/>
        <v>40799</v>
      </c>
      <c r="AT33" s="17">
        <f t="shared" si="28"/>
        <v>40800</v>
      </c>
      <c r="AU33" s="17">
        <f t="shared" si="28"/>
        <v>40801</v>
      </c>
      <c r="AV33" s="17">
        <f t="shared" si="28"/>
        <v>40802</v>
      </c>
      <c r="AW33" s="17">
        <f t="shared" si="28"/>
        <v>40803</v>
      </c>
    </row>
    <row r="34" spans="3:49" ht="15" customHeight="1">
      <c r="C34" s="30">
        <f t="shared" si="24"/>
        <v>40741</v>
      </c>
      <c r="D34" s="33">
        <f t="shared" si="24"/>
        <v>40742</v>
      </c>
      <c r="E34" s="33">
        <f t="shared" si="24"/>
        <v>40743</v>
      </c>
      <c r="F34" s="33">
        <f t="shared" si="24"/>
        <v>40744</v>
      </c>
      <c r="G34" s="33">
        <f t="shared" si="24"/>
        <v>40745</v>
      </c>
      <c r="H34" s="33">
        <f t="shared" si="24"/>
        <v>40746</v>
      </c>
      <c r="I34" s="32">
        <f t="shared" si="24"/>
        <v>40747</v>
      </c>
      <c r="J34" s="27"/>
      <c r="K34" s="30">
        <f t="shared" si="25"/>
        <v>40776</v>
      </c>
      <c r="L34" s="33">
        <f t="shared" si="25"/>
        <v>40777</v>
      </c>
      <c r="M34" s="33">
        <f t="shared" si="25"/>
        <v>40778</v>
      </c>
      <c r="N34" s="33">
        <f t="shared" si="25"/>
        <v>40779</v>
      </c>
      <c r="O34" s="33">
        <f t="shared" si="25"/>
        <v>40780</v>
      </c>
      <c r="P34" s="33">
        <f t="shared" si="25"/>
        <v>40781</v>
      </c>
      <c r="Q34" s="32">
        <f t="shared" si="25"/>
        <v>40782</v>
      </c>
      <c r="R34" s="27"/>
      <c r="S34" s="30">
        <f t="shared" si="26"/>
        <v>40804</v>
      </c>
      <c r="T34" s="33">
        <f t="shared" si="26"/>
        <v>40805</v>
      </c>
      <c r="U34" s="33">
        <f t="shared" si="26"/>
        <v>40806</v>
      </c>
      <c r="V34" s="33">
        <f t="shared" si="26"/>
        <v>40807</v>
      </c>
      <c r="W34" s="33">
        <f t="shared" si="26"/>
        <v>40808</v>
      </c>
      <c r="X34" s="33">
        <f t="shared" si="26"/>
        <v>40809</v>
      </c>
      <c r="Y34" s="32">
        <f t="shared" si="26"/>
        <v>40810</v>
      </c>
      <c r="AA34" s="17">
        <f>AG33+1</f>
        <v>40741</v>
      </c>
      <c r="AB34" s="17">
        <f t="shared" si="27"/>
        <v>40742</v>
      </c>
      <c r="AC34" s="17">
        <f t="shared" si="27"/>
        <v>40743</v>
      </c>
      <c r="AD34" s="17">
        <f t="shared" si="27"/>
        <v>40744</v>
      </c>
      <c r="AE34" s="17">
        <f t="shared" si="27"/>
        <v>40745</v>
      </c>
      <c r="AF34" s="17">
        <f t="shared" si="22"/>
        <v>40746</v>
      </c>
      <c r="AG34" s="17">
        <f t="shared" si="22"/>
        <v>40747</v>
      </c>
      <c r="AI34" s="17">
        <f>AO33+1</f>
        <v>40776</v>
      </c>
      <c r="AJ34" s="17">
        <f t="shared" si="23"/>
        <v>40777</v>
      </c>
      <c r="AK34" s="17">
        <f t="shared" si="23"/>
        <v>40778</v>
      </c>
      <c r="AL34" s="17">
        <f t="shared" si="23"/>
        <v>40779</v>
      </c>
      <c r="AM34" s="17">
        <f t="shared" si="23"/>
        <v>40780</v>
      </c>
      <c r="AN34" s="17">
        <f t="shared" si="23"/>
        <v>40781</v>
      </c>
      <c r="AO34" s="17">
        <f t="shared" si="23"/>
        <v>40782</v>
      </c>
      <c r="AQ34" s="28">
        <f>AW33+1</f>
        <v>40804</v>
      </c>
      <c r="AR34" s="17">
        <f t="shared" si="28"/>
        <v>40805</v>
      </c>
      <c r="AS34" s="17">
        <f t="shared" si="28"/>
        <v>40806</v>
      </c>
      <c r="AT34" s="17">
        <f t="shared" si="28"/>
        <v>40807</v>
      </c>
      <c r="AU34" s="17">
        <f t="shared" si="28"/>
        <v>40808</v>
      </c>
      <c r="AV34" s="17">
        <f t="shared" si="28"/>
        <v>40809</v>
      </c>
      <c r="AW34" s="17">
        <f t="shared" si="28"/>
        <v>40810</v>
      </c>
    </row>
    <row r="35" spans="3:49" ht="15" customHeight="1">
      <c r="C35" s="30">
        <f t="shared" si="24"/>
        <v>40748</v>
      </c>
      <c r="D35" s="33">
        <f t="shared" si="24"/>
        <v>40749</v>
      </c>
      <c r="E35" s="33">
        <f t="shared" si="24"/>
        <v>40750</v>
      </c>
      <c r="F35" s="33">
        <f t="shared" si="24"/>
        <v>40751</v>
      </c>
      <c r="G35" s="33">
        <f t="shared" si="24"/>
        <v>40752</v>
      </c>
      <c r="H35" s="33">
        <f t="shared" si="24"/>
        <v>40753</v>
      </c>
      <c r="I35" s="32">
        <f t="shared" si="24"/>
        <v>40754</v>
      </c>
      <c r="J35" s="27"/>
      <c r="K35" s="30">
        <f t="shared" si="25"/>
        <v>40783</v>
      </c>
      <c r="L35" s="33">
        <f t="shared" si="25"/>
        <v>40784</v>
      </c>
      <c r="M35" s="33">
        <f t="shared" si="25"/>
        <v>40785</v>
      </c>
      <c r="N35" s="33">
        <f t="shared" si="25"/>
        <v>40786</v>
      </c>
      <c r="O35" s="33" t="str">
        <f t="shared" si="25"/>
        <v/>
      </c>
      <c r="P35" s="33" t="str">
        <f t="shared" si="25"/>
        <v/>
      </c>
      <c r="Q35" s="32" t="str">
        <f t="shared" si="25"/>
        <v/>
      </c>
      <c r="R35" s="27"/>
      <c r="S35" s="30">
        <f t="shared" si="26"/>
        <v>40811</v>
      </c>
      <c r="T35" s="33">
        <f t="shared" si="26"/>
        <v>40812</v>
      </c>
      <c r="U35" s="33">
        <f t="shared" si="26"/>
        <v>40813</v>
      </c>
      <c r="V35" s="33">
        <f t="shared" si="26"/>
        <v>40814</v>
      </c>
      <c r="W35" s="33">
        <f t="shared" si="26"/>
        <v>40815</v>
      </c>
      <c r="X35" s="33">
        <f t="shared" si="26"/>
        <v>40816</v>
      </c>
      <c r="Y35" s="32" t="str">
        <f t="shared" si="26"/>
        <v/>
      </c>
      <c r="AA35" s="17">
        <f>AG34+1</f>
        <v>40748</v>
      </c>
      <c r="AB35" s="17">
        <f t="shared" si="27"/>
        <v>40749</v>
      </c>
      <c r="AC35" s="17">
        <f t="shared" si="27"/>
        <v>40750</v>
      </c>
      <c r="AD35" s="17">
        <f t="shared" si="27"/>
        <v>40751</v>
      </c>
      <c r="AE35" s="17">
        <f t="shared" si="27"/>
        <v>40752</v>
      </c>
      <c r="AF35" s="17">
        <f t="shared" si="22"/>
        <v>40753</v>
      </c>
      <c r="AG35" s="17">
        <f t="shared" si="22"/>
        <v>40754</v>
      </c>
      <c r="AI35" s="17">
        <f>AO34+1</f>
        <v>40783</v>
      </c>
      <c r="AJ35" s="17">
        <f>AI35+1</f>
        <v>40784</v>
      </c>
      <c r="AK35" s="17">
        <f>AJ35+1</f>
        <v>40785</v>
      </c>
      <c r="AL35" s="17">
        <f>AK35+1</f>
        <v>40786</v>
      </c>
      <c r="AM35" s="17"/>
      <c r="AN35" s="17"/>
      <c r="AO35" s="17"/>
      <c r="AQ35" s="28">
        <f>AW34+1</f>
        <v>40811</v>
      </c>
      <c r="AR35" s="17">
        <f t="shared" si="28"/>
        <v>40812</v>
      </c>
      <c r="AS35" s="17">
        <f t="shared" si="28"/>
        <v>40813</v>
      </c>
      <c r="AT35" s="17">
        <f t="shared" si="28"/>
        <v>40814</v>
      </c>
      <c r="AU35" s="17">
        <f t="shared" si="28"/>
        <v>40815</v>
      </c>
      <c r="AV35" s="17">
        <f t="shared" si="28"/>
        <v>40816</v>
      </c>
      <c r="AW35" s="17"/>
    </row>
    <row r="36" spans="3:49" ht="15" customHeight="1">
      <c r="C36" s="34"/>
      <c r="D36" s="35"/>
      <c r="E36" s="35"/>
      <c r="F36" s="35"/>
      <c r="G36" s="35"/>
      <c r="H36" s="35"/>
      <c r="I36" s="36"/>
      <c r="J36" s="27"/>
      <c r="K36" s="34"/>
      <c r="L36" s="35"/>
      <c r="M36" s="35"/>
      <c r="N36" s="35"/>
      <c r="O36" s="35"/>
      <c r="P36" s="35"/>
      <c r="Q36" s="36"/>
      <c r="R36" s="27"/>
      <c r="S36" s="34"/>
      <c r="T36" s="35"/>
      <c r="U36" s="35"/>
      <c r="V36" s="35"/>
      <c r="W36" s="35"/>
      <c r="X36" s="35"/>
      <c r="Y36" s="36"/>
      <c r="AA36" s="17">
        <f>AG35+1</f>
        <v>40755</v>
      </c>
      <c r="AB36" s="17"/>
      <c r="AC36" s="17"/>
      <c r="AD36" s="17"/>
      <c r="AE36" s="17"/>
      <c r="AF36" s="17"/>
      <c r="AG36" s="17"/>
      <c r="AI36" s="17"/>
      <c r="AJ36" s="17"/>
      <c r="AK36" s="17"/>
      <c r="AL36" s="17"/>
      <c r="AM36" s="17"/>
      <c r="AN36" s="17"/>
      <c r="AO36" s="17"/>
    </row>
    <row r="37" spans="3:49" ht="15" customHeight="1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3:49" s="1" customFormat="1" ht="15" customHeight="1">
      <c r="C38" s="80" t="s">
        <v>490</v>
      </c>
      <c r="D38" s="81"/>
      <c r="E38" s="81"/>
      <c r="F38" s="81"/>
      <c r="G38" s="81"/>
      <c r="H38" s="81"/>
      <c r="I38" s="82"/>
      <c r="J38" s="22"/>
      <c r="K38" s="80" t="s">
        <v>491</v>
      </c>
      <c r="L38" s="81"/>
      <c r="M38" s="81"/>
      <c r="N38" s="81"/>
      <c r="O38" s="81"/>
      <c r="P38" s="81"/>
      <c r="Q38" s="82"/>
      <c r="R38" s="22"/>
      <c r="S38" s="80" t="s">
        <v>492</v>
      </c>
      <c r="T38" s="81"/>
      <c r="U38" s="81"/>
      <c r="V38" s="81"/>
      <c r="W38" s="81"/>
      <c r="X38" s="81"/>
      <c r="Y38" s="82"/>
      <c r="AA38" s="85" t="s">
        <v>490</v>
      </c>
      <c r="AB38" s="86"/>
      <c r="AC38" s="86"/>
      <c r="AD38" s="86"/>
      <c r="AE38" s="86"/>
      <c r="AF38" s="86"/>
      <c r="AG38" s="87"/>
      <c r="AI38" s="85" t="s">
        <v>491</v>
      </c>
      <c r="AJ38" s="86"/>
      <c r="AK38" s="86"/>
      <c r="AL38" s="86"/>
      <c r="AM38" s="86"/>
      <c r="AN38" s="86"/>
      <c r="AO38" s="87"/>
      <c r="AQ38" s="85" t="s">
        <v>492</v>
      </c>
      <c r="AR38" s="86"/>
      <c r="AS38" s="86"/>
      <c r="AT38" s="86"/>
      <c r="AU38" s="86"/>
      <c r="AV38" s="86"/>
      <c r="AW38" s="87"/>
    </row>
    <row r="39" spans="3:49" s="3" customFormat="1" ht="15" customHeight="1">
      <c r="C39" s="23" t="s">
        <v>476</v>
      </c>
      <c r="D39" s="24" t="s">
        <v>477</v>
      </c>
      <c r="E39" s="24" t="s">
        <v>478</v>
      </c>
      <c r="F39" s="24" t="s">
        <v>479</v>
      </c>
      <c r="G39" s="24" t="s">
        <v>478</v>
      </c>
      <c r="H39" s="24" t="s">
        <v>480</v>
      </c>
      <c r="I39" s="25" t="s">
        <v>476</v>
      </c>
      <c r="J39" s="26"/>
      <c r="K39" s="23" t="s">
        <v>476</v>
      </c>
      <c r="L39" s="24" t="s">
        <v>477</v>
      </c>
      <c r="M39" s="24" t="s">
        <v>478</v>
      </c>
      <c r="N39" s="24" t="s">
        <v>479</v>
      </c>
      <c r="O39" s="24" t="s">
        <v>478</v>
      </c>
      <c r="P39" s="24" t="s">
        <v>480</v>
      </c>
      <c r="Q39" s="25" t="s">
        <v>476</v>
      </c>
      <c r="R39" s="26"/>
      <c r="S39" s="23" t="s">
        <v>476</v>
      </c>
      <c r="T39" s="24" t="s">
        <v>477</v>
      </c>
      <c r="U39" s="24" t="s">
        <v>478</v>
      </c>
      <c r="V39" s="24" t="s">
        <v>479</v>
      </c>
      <c r="W39" s="24" t="s">
        <v>478</v>
      </c>
      <c r="X39" s="24" t="s">
        <v>480</v>
      </c>
      <c r="Y39" s="25" t="s">
        <v>476</v>
      </c>
      <c r="AA39" s="5" t="s">
        <v>476</v>
      </c>
      <c r="AB39" s="6" t="s">
        <v>477</v>
      </c>
      <c r="AC39" s="6" t="s">
        <v>478</v>
      </c>
      <c r="AD39" s="6" t="s">
        <v>479</v>
      </c>
      <c r="AE39" s="6" t="s">
        <v>478</v>
      </c>
      <c r="AF39" s="6" t="s">
        <v>480</v>
      </c>
      <c r="AG39" s="7" t="s">
        <v>476</v>
      </c>
      <c r="AI39" s="5" t="s">
        <v>476</v>
      </c>
      <c r="AJ39" s="6" t="s">
        <v>477</v>
      </c>
      <c r="AK39" s="6" t="s">
        <v>478</v>
      </c>
      <c r="AL39" s="6" t="s">
        <v>479</v>
      </c>
      <c r="AM39" s="6" t="s">
        <v>478</v>
      </c>
      <c r="AN39" s="6" t="s">
        <v>480</v>
      </c>
      <c r="AO39" s="7" t="s">
        <v>476</v>
      </c>
      <c r="AQ39" s="5" t="s">
        <v>476</v>
      </c>
      <c r="AR39" s="6" t="s">
        <v>477</v>
      </c>
      <c r="AS39" s="6" t="s">
        <v>478</v>
      </c>
      <c r="AT39" s="6" t="s">
        <v>479</v>
      </c>
      <c r="AU39" s="6" t="s">
        <v>478</v>
      </c>
      <c r="AV39" s="6" t="s">
        <v>480</v>
      </c>
      <c r="AW39" s="7" t="s">
        <v>476</v>
      </c>
    </row>
    <row r="40" spans="3:49" ht="15" customHeight="1">
      <c r="C40" s="30" t="str">
        <f t="shared" ref="C40:I40" si="29">IF(AA40="","",HYPERLINK("#"&amp;"Range"&amp;TEXT(AA40,"ddmmyy"),AA40))</f>
        <v/>
      </c>
      <c r="D40" s="33" t="str">
        <f t="shared" si="29"/>
        <v/>
      </c>
      <c r="E40" s="33" t="str">
        <f t="shared" si="29"/>
        <v/>
      </c>
      <c r="F40" s="33" t="str">
        <f t="shared" si="29"/>
        <v/>
      </c>
      <c r="G40" s="33" t="str">
        <f t="shared" si="29"/>
        <v/>
      </c>
      <c r="H40" s="33" t="str">
        <f t="shared" si="29"/>
        <v/>
      </c>
      <c r="I40" s="32">
        <f t="shared" si="29"/>
        <v>40817</v>
      </c>
      <c r="J40" s="27"/>
      <c r="K40" s="30" t="str">
        <f t="shared" ref="K40:Q40" si="30">IF(AI40="","",HYPERLINK("#"&amp;"Range"&amp;TEXT(AI40,"ddmmyy"),AI40))</f>
        <v/>
      </c>
      <c r="L40" s="33" t="str">
        <f t="shared" si="30"/>
        <v/>
      </c>
      <c r="M40" s="33">
        <f t="shared" si="30"/>
        <v>40848</v>
      </c>
      <c r="N40" s="33">
        <f t="shared" si="30"/>
        <v>40849</v>
      </c>
      <c r="O40" s="33">
        <f t="shared" si="30"/>
        <v>40850</v>
      </c>
      <c r="P40" s="33">
        <f t="shared" si="30"/>
        <v>40851</v>
      </c>
      <c r="Q40" s="32">
        <f t="shared" si="30"/>
        <v>40852</v>
      </c>
      <c r="R40" s="27"/>
      <c r="S40" s="30" t="str">
        <f t="shared" ref="S40:Y40" si="31">IF(AQ40="","",HYPERLINK("#"&amp;"Range"&amp;TEXT(AQ40,"ddmmyy"),AQ40))</f>
        <v/>
      </c>
      <c r="T40" s="33" t="str">
        <f t="shared" si="31"/>
        <v/>
      </c>
      <c r="U40" s="33" t="str">
        <f t="shared" si="31"/>
        <v/>
      </c>
      <c r="V40" s="33" t="str">
        <f t="shared" si="31"/>
        <v/>
      </c>
      <c r="W40" s="33">
        <f t="shared" si="31"/>
        <v>40878</v>
      </c>
      <c r="X40" s="33">
        <f t="shared" si="31"/>
        <v>40879</v>
      </c>
      <c r="Y40" s="32">
        <f t="shared" si="31"/>
        <v>40880</v>
      </c>
      <c r="AA40" s="8"/>
      <c r="AB40" s="9"/>
      <c r="AC40" s="9"/>
      <c r="AD40" s="9"/>
      <c r="AE40" s="9"/>
      <c r="AF40" s="17"/>
      <c r="AG40" s="29">
        <f>AV35+1</f>
        <v>40817</v>
      </c>
      <c r="AI40" s="8"/>
      <c r="AJ40" s="17"/>
      <c r="AK40" s="17">
        <f>AB45+1</f>
        <v>40848</v>
      </c>
      <c r="AL40" s="17">
        <f>AK40+1</f>
        <v>40849</v>
      </c>
      <c r="AM40" s="17">
        <f>AL40+1</f>
        <v>40850</v>
      </c>
      <c r="AN40" s="17">
        <f>AM40+1</f>
        <v>40851</v>
      </c>
      <c r="AO40" s="17">
        <f>AN40+1</f>
        <v>40852</v>
      </c>
      <c r="AQ40" s="8"/>
      <c r="AR40" s="9"/>
      <c r="AS40" s="9"/>
      <c r="AT40" s="17"/>
      <c r="AU40" s="17">
        <f>AL44+1</f>
        <v>40878</v>
      </c>
      <c r="AV40" s="17">
        <f>AU40+1</f>
        <v>40879</v>
      </c>
      <c r="AW40" s="17">
        <f>AV40+1</f>
        <v>40880</v>
      </c>
    </row>
    <row r="41" spans="3:49" ht="15" customHeight="1">
      <c r="C41" s="30">
        <f t="shared" ref="C41:I45" si="32">IF(AA41="","",HYPERLINK("#"&amp;"Range"&amp;TEXT(AA41,"ddmmyy"),AA41))</f>
        <v>40818</v>
      </c>
      <c r="D41" s="33">
        <f t="shared" si="32"/>
        <v>40819</v>
      </c>
      <c r="E41" s="33">
        <f t="shared" si="32"/>
        <v>40820</v>
      </c>
      <c r="F41" s="33">
        <f t="shared" si="32"/>
        <v>40821</v>
      </c>
      <c r="G41" s="33">
        <f t="shared" si="32"/>
        <v>40822</v>
      </c>
      <c r="H41" s="33">
        <f t="shared" si="32"/>
        <v>40823</v>
      </c>
      <c r="I41" s="32">
        <f t="shared" si="32"/>
        <v>40824</v>
      </c>
      <c r="J41" s="27"/>
      <c r="K41" s="30">
        <f t="shared" ref="K41:Q44" si="33">IF(AI41="","",HYPERLINK("#"&amp;"Range"&amp;TEXT(AI41,"ddmmyy"),AI41))</f>
        <v>40853</v>
      </c>
      <c r="L41" s="33">
        <f t="shared" si="33"/>
        <v>40854</v>
      </c>
      <c r="M41" s="33">
        <f t="shared" si="33"/>
        <v>40855</v>
      </c>
      <c r="N41" s="33">
        <f t="shared" si="33"/>
        <v>40856</v>
      </c>
      <c r="O41" s="33">
        <f t="shared" si="33"/>
        <v>40857</v>
      </c>
      <c r="P41" s="33">
        <f t="shared" si="33"/>
        <v>40858</v>
      </c>
      <c r="Q41" s="32">
        <f t="shared" si="33"/>
        <v>40859</v>
      </c>
      <c r="R41" s="27"/>
      <c r="S41" s="30">
        <f t="shared" ref="S41:Y44" si="34">IF(AQ41="","",HYPERLINK("#"&amp;"Range"&amp;TEXT(AQ41,"ddmmyy"),AQ41))</f>
        <v>40881</v>
      </c>
      <c r="T41" s="33">
        <f t="shared" si="34"/>
        <v>40882</v>
      </c>
      <c r="U41" s="33">
        <f t="shared" si="34"/>
        <v>40883</v>
      </c>
      <c r="V41" s="33">
        <f t="shared" si="34"/>
        <v>40884</v>
      </c>
      <c r="W41" s="33">
        <f t="shared" si="34"/>
        <v>40885</v>
      </c>
      <c r="X41" s="33">
        <f t="shared" si="34"/>
        <v>40886</v>
      </c>
      <c r="Y41" s="32">
        <f t="shared" si="34"/>
        <v>40887</v>
      </c>
      <c r="AA41" s="17">
        <f>AG40+1</f>
        <v>40818</v>
      </c>
      <c r="AB41" s="17">
        <f t="shared" ref="AB41:AG41" si="35">AA41+1</f>
        <v>40819</v>
      </c>
      <c r="AC41" s="17">
        <f t="shared" si="35"/>
        <v>40820</v>
      </c>
      <c r="AD41" s="17">
        <f t="shared" si="35"/>
        <v>40821</v>
      </c>
      <c r="AE41" s="17">
        <f t="shared" si="35"/>
        <v>40822</v>
      </c>
      <c r="AF41" s="17">
        <f t="shared" si="35"/>
        <v>40823</v>
      </c>
      <c r="AG41" s="17">
        <f t="shared" si="35"/>
        <v>40824</v>
      </c>
      <c r="AI41" s="17">
        <f>AO40+1</f>
        <v>40853</v>
      </c>
      <c r="AJ41" s="17">
        <f t="shared" ref="AJ41:AO44" si="36">AI41+1</f>
        <v>40854</v>
      </c>
      <c r="AK41" s="17">
        <f t="shared" si="36"/>
        <v>40855</v>
      </c>
      <c r="AL41" s="17">
        <f t="shared" si="36"/>
        <v>40856</v>
      </c>
      <c r="AM41" s="17">
        <f t="shared" si="36"/>
        <v>40857</v>
      </c>
      <c r="AN41" s="17">
        <f t="shared" si="36"/>
        <v>40858</v>
      </c>
      <c r="AO41" s="17">
        <f t="shared" si="36"/>
        <v>40859</v>
      </c>
      <c r="AQ41" s="28">
        <f>AW40+1</f>
        <v>40881</v>
      </c>
      <c r="AR41" s="17">
        <f t="shared" ref="AR41:AW44" si="37">AQ41+1</f>
        <v>40882</v>
      </c>
      <c r="AS41" s="17">
        <f t="shared" si="37"/>
        <v>40883</v>
      </c>
      <c r="AT41" s="17">
        <f t="shared" si="37"/>
        <v>40884</v>
      </c>
      <c r="AU41" s="17">
        <f t="shared" si="37"/>
        <v>40885</v>
      </c>
      <c r="AV41" s="17">
        <f t="shared" si="37"/>
        <v>40886</v>
      </c>
      <c r="AW41" s="17">
        <f t="shared" si="37"/>
        <v>40887</v>
      </c>
    </row>
    <row r="42" spans="3:49" ht="15" customHeight="1">
      <c r="C42" s="30">
        <f t="shared" si="32"/>
        <v>40825</v>
      </c>
      <c r="D42" s="33">
        <f t="shared" si="32"/>
        <v>40826</v>
      </c>
      <c r="E42" s="33">
        <f t="shared" si="32"/>
        <v>40827</v>
      </c>
      <c r="F42" s="33">
        <f t="shared" si="32"/>
        <v>40828</v>
      </c>
      <c r="G42" s="33">
        <f t="shared" si="32"/>
        <v>40829</v>
      </c>
      <c r="H42" s="33">
        <f t="shared" si="32"/>
        <v>40830</v>
      </c>
      <c r="I42" s="32">
        <f t="shared" si="32"/>
        <v>40831</v>
      </c>
      <c r="J42" s="27"/>
      <c r="K42" s="30">
        <f t="shared" si="33"/>
        <v>40860</v>
      </c>
      <c r="L42" s="33">
        <f t="shared" si="33"/>
        <v>40861</v>
      </c>
      <c r="M42" s="33">
        <f t="shared" si="33"/>
        <v>40862</v>
      </c>
      <c r="N42" s="33">
        <f t="shared" si="33"/>
        <v>40863</v>
      </c>
      <c r="O42" s="33">
        <f t="shared" si="33"/>
        <v>40864</v>
      </c>
      <c r="P42" s="33">
        <f t="shared" si="33"/>
        <v>40865</v>
      </c>
      <c r="Q42" s="32">
        <f t="shared" si="33"/>
        <v>40866</v>
      </c>
      <c r="R42" s="27"/>
      <c r="S42" s="30">
        <f t="shared" si="34"/>
        <v>40888</v>
      </c>
      <c r="T42" s="33">
        <f t="shared" si="34"/>
        <v>40889</v>
      </c>
      <c r="U42" s="33">
        <f t="shared" si="34"/>
        <v>40890</v>
      </c>
      <c r="V42" s="33">
        <f t="shared" si="34"/>
        <v>40891</v>
      </c>
      <c r="W42" s="33">
        <f t="shared" si="34"/>
        <v>40892</v>
      </c>
      <c r="X42" s="33">
        <f t="shared" si="34"/>
        <v>40893</v>
      </c>
      <c r="Y42" s="32">
        <f t="shared" si="34"/>
        <v>40894</v>
      </c>
      <c r="AA42" s="17">
        <f>AG41+1</f>
        <v>40825</v>
      </c>
      <c r="AB42" s="17">
        <f t="shared" ref="AB42:AG42" si="38">AA42+1</f>
        <v>40826</v>
      </c>
      <c r="AC42" s="17">
        <f t="shared" si="38"/>
        <v>40827</v>
      </c>
      <c r="AD42" s="17">
        <f t="shared" si="38"/>
        <v>40828</v>
      </c>
      <c r="AE42" s="17">
        <f t="shared" si="38"/>
        <v>40829</v>
      </c>
      <c r="AF42" s="17">
        <f t="shared" si="38"/>
        <v>40830</v>
      </c>
      <c r="AG42" s="17">
        <f t="shared" si="38"/>
        <v>40831</v>
      </c>
      <c r="AI42" s="17">
        <f>AO41+1</f>
        <v>40860</v>
      </c>
      <c r="AJ42" s="17">
        <f t="shared" si="36"/>
        <v>40861</v>
      </c>
      <c r="AK42" s="17">
        <f t="shared" si="36"/>
        <v>40862</v>
      </c>
      <c r="AL42" s="17">
        <f t="shared" si="36"/>
        <v>40863</v>
      </c>
      <c r="AM42" s="17">
        <f t="shared" si="36"/>
        <v>40864</v>
      </c>
      <c r="AN42" s="17">
        <f t="shared" si="36"/>
        <v>40865</v>
      </c>
      <c r="AO42" s="17">
        <f t="shared" si="36"/>
        <v>40866</v>
      </c>
      <c r="AQ42" s="28">
        <f>AW41+1</f>
        <v>40888</v>
      </c>
      <c r="AR42" s="17">
        <f t="shared" si="37"/>
        <v>40889</v>
      </c>
      <c r="AS42" s="17">
        <f t="shared" si="37"/>
        <v>40890</v>
      </c>
      <c r="AT42" s="17">
        <f t="shared" si="37"/>
        <v>40891</v>
      </c>
      <c r="AU42" s="17">
        <f t="shared" si="37"/>
        <v>40892</v>
      </c>
      <c r="AV42" s="17">
        <f t="shared" si="37"/>
        <v>40893</v>
      </c>
      <c r="AW42" s="17">
        <f t="shared" si="37"/>
        <v>40894</v>
      </c>
    </row>
    <row r="43" spans="3:49" ht="15" customHeight="1">
      <c r="C43" s="30">
        <f t="shared" si="32"/>
        <v>40832</v>
      </c>
      <c r="D43" s="33">
        <f t="shared" si="32"/>
        <v>40833</v>
      </c>
      <c r="E43" s="33">
        <f t="shared" si="32"/>
        <v>40834</v>
      </c>
      <c r="F43" s="33">
        <f t="shared" si="32"/>
        <v>40835</v>
      </c>
      <c r="G43" s="33">
        <f t="shared" si="32"/>
        <v>40836</v>
      </c>
      <c r="H43" s="33">
        <f t="shared" si="32"/>
        <v>40837</v>
      </c>
      <c r="I43" s="32">
        <f t="shared" si="32"/>
        <v>40838</v>
      </c>
      <c r="J43" s="27"/>
      <c r="K43" s="30">
        <f t="shared" si="33"/>
        <v>40867</v>
      </c>
      <c r="L43" s="33">
        <f t="shared" si="33"/>
        <v>40868</v>
      </c>
      <c r="M43" s="33">
        <f t="shared" si="33"/>
        <v>40869</v>
      </c>
      <c r="N43" s="33">
        <f t="shared" si="33"/>
        <v>40870</v>
      </c>
      <c r="O43" s="33">
        <f t="shared" si="33"/>
        <v>40871</v>
      </c>
      <c r="P43" s="33">
        <f t="shared" si="33"/>
        <v>40872</v>
      </c>
      <c r="Q43" s="32">
        <f t="shared" si="33"/>
        <v>40873</v>
      </c>
      <c r="R43" s="27"/>
      <c r="S43" s="30">
        <f t="shared" si="34"/>
        <v>40895</v>
      </c>
      <c r="T43" s="33">
        <f t="shared" si="34"/>
        <v>40896</v>
      </c>
      <c r="U43" s="33">
        <f t="shared" si="34"/>
        <v>40897</v>
      </c>
      <c r="V43" s="33">
        <f t="shared" si="34"/>
        <v>40898</v>
      </c>
      <c r="W43" s="33">
        <f t="shared" si="34"/>
        <v>40899</v>
      </c>
      <c r="X43" s="33">
        <f t="shared" si="34"/>
        <v>40900</v>
      </c>
      <c r="Y43" s="32">
        <f t="shared" si="34"/>
        <v>40901</v>
      </c>
      <c r="AA43" s="17">
        <f>AG42+1</f>
        <v>40832</v>
      </c>
      <c r="AB43" s="17">
        <f t="shared" ref="AB43:AG43" si="39">AA43+1</f>
        <v>40833</v>
      </c>
      <c r="AC43" s="17">
        <f t="shared" si="39"/>
        <v>40834</v>
      </c>
      <c r="AD43" s="17">
        <f t="shared" si="39"/>
        <v>40835</v>
      </c>
      <c r="AE43" s="17">
        <f t="shared" si="39"/>
        <v>40836</v>
      </c>
      <c r="AF43" s="17">
        <f t="shared" si="39"/>
        <v>40837</v>
      </c>
      <c r="AG43" s="17">
        <f t="shared" si="39"/>
        <v>40838</v>
      </c>
      <c r="AI43" s="17">
        <f>AO42+1</f>
        <v>40867</v>
      </c>
      <c r="AJ43" s="17">
        <f t="shared" si="36"/>
        <v>40868</v>
      </c>
      <c r="AK43" s="17">
        <f t="shared" si="36"/>
        <v>40869</v>
      </c>
      <c r="AL43" s="17">
        <f t="shared" si="36"/>
        <v>40870</v>
      </c>
      <c r="AM43" s="17">
        <f t="shared" si="36"/>
        <v>40871</v>
      </c>
      <c r="AN43" s="17">
        <f t="shared" si="36"/>
        <v>40872</v>
      </c>
      <c r="AO43" s="17">
        <f t="shared" si="36"/>
        <v>40873</v>
      </c>
      <c r="AQ43" s="28">
        <f>AW42+1</f>
        <v>40895</v>
      </c>
      <c r="AR43" s="17">
        <f t="shared" si="37"/>
        <v>40896</v>
      </c>
      <c r="AS43" s="17">
        <f t="shared" si="37"/>
        <v>40897</v>
      </c>
      <c r="AT43" s="17">
        <f t="shared" si="37"/>
        <v>40898</v>
      </c>
      <c r="AU43" s="17">
        <f t="shared" si="37"/>
        <v>40899</v>
      </c>
      <c r="AV43" s="17">
        <f t="shared" si="37"/>
        <v>40900</v>
      </c>
      <c r="AW43" s="17">
        <f t="shared" si="37"/>
        <v>40901</v>
      </c>
    </row>
    <row r="44" spans="3:49" ht="15" customHeight="1">
      <c r="C44" s="30">
        <f t="shared" si="32"/>
        <v>40839</v>
      </c>
      <c r="D44" s="33">
        <f t="shared" si="32"/>
        <v>40840</v>
      </c>
      <c r="E44" s="33">
        <f t="shared" si="32"/>
        <v>40841</v>
      </c>
      <c r="F44" s="33">
        <f t="shared" si="32"/>
        <v>40842</v>
      </c>
      <c r="G44" s="33">
        <f t="shared" si="32"/>
        <v>40843</v>
      </c>
      <c r="H44" s="33">
        <f t="shared" si="32"/>
        <v>40844</v>
      </c>
      <c r="I44" s="32">
        <f t="shared" si="32"/>
        <v>40845</v>
      </c>
      <c r="J44" s="27"/>
      <c r="K44" s="30">
        <f t="shared" si="33"/>
        <v>40874</v>
      </c>
      <c r="L44" s="33">
        <f t="shared" si="33"/>
        <v>40875</v>
      </c>
      <c r="M44" s="33">
        <f t="shared" si="33"/>
        <v>40876</v>
      </c>
      <c r="N44" s="33">
        <f t="shared" si="33"/>
        <v>40877</v>
      </c>
      <c r="O44" s="33" t="str">
        <f t="shared" si="33"/>
        <v/>
      </c>
      <c r="P44" s="33" t="str">
        <f t="shared" si="33"/>
        <v/>
      </c>
      <c r="Q44" s="32" t="str">
        <f t="shared" si="33"/>
        <v/>
      </c>
      <c r="R44" s="27"/>
      <c r="S44" s="30">
        <f t="shared" si="34"/>
        <v>40902</v>
      </c>
      <c r="T44" s="33">
        <f t="shared" si="34"/>
        <v>40903</v>
      </c>
      <c r="U44" s="33">
        <f t="shared" si="34"/>
        <v>40904</v>
      </c>
      <c r="V44" s="33">
        <f t="shared" si="34"/>
        <v>40905</v>
      </c>
      <c r="W44" s="33">
        <f t="shared" si="34"/>
        <v>40906</v>
      </c>
      <c r="X44" s="33">
        <f t="shared" si="34"/>
        <v>40907</v>
      </c>
      <c r="Y44" s="32">
        <f t="shared" si="34"/>
        <v>40908</v>
      </c>
      <c r="AA44" s="17">
        <f>AG43+1</f>
        <v>40839</v>
      </c>
      <c r="AB44" s="17">
        <f t="shared" ref="AB44:AG45" si="40">AA44+1</f>
        <v>40840</v>
      </c>
      <c r="AC44" s="17">
        <f t="shared" si="40"/>
        <v>40841</v>
      </c>
      <c r="AD44" s="17">
        <f t="shared" si="40"/>
        <v>40842</v>
      </c>
      <c r="AE44" s="17">
        <f t="shared" si="40"/>
        <v>40843</v>
      </c>
      <c r="AF44" s="17">
        <f t="shared" si="40"/>
        <v>40844</v>
      </c>
      <c r="AG44" s="17">
        <f t="shared" si="40"/>
        <v>40845</v>
      </c>
      <c r="AI44" s="17">
        <f>AO43+1</f>
        <v>40874</v>
      </c>
      <c r="AJ44" s="17">
        <f t="shared" si="36"/>
        <v>40875</v>
      </c>
      <c r="AK44" s="17">
        <f t="shared" si="36"/>
        <v>40876</v>
      </c>
      <c r="AL44" s="17">
        <f t="shared" si="36"/>
        <v>40877</v>
      </c>
      <c r="AM44" s="17"/>
      <c r="AN44" s="17"/>
      <c r="AO44" s="17"/>
      <c r="AQ44" s="28">
        <f>AW43+1</f>
        <v>40902</v>
      </c>
      <c r="AR44" s="17">
        <f t="shared" si="37"/>
        <v>40903</v>
      </c>
      <c r="AS44" s="17">
        <f t="shared" si="37"/>
        <v>40904</v>
      </c>
      <c r="AT44" s="17">
        <f t="shared" si="37"/>
        <v>40905</v>
      </c>
      <c r="AU44" s="17">
        <f t="shared" si="37"/>
        <v>40906</v>
      </c>
      <c r="AV44" s="17">
        <f t="shared" si="37"/>
        <v>40907</v>
      </c>
      <c r="AW44" s="17">
        <f t="shared" si="37"/>
        <v>40908</v>
      </c>
    </row>
    <row r="45" spans="3:49" ht="14.25">
      <c r="C45" s="34">
        <f t="shared" si="32"/>
        <v>40846</v>
      </c>
      <c r="D45" s="35">
        <f t="shared" si="32"/>
        <v>40847</v>
      </c>
      <c r="E45" s="35" t="str">
        <f t="shared" si="32"/>
        <v/>
      </c>
      <c r="F45" s="35" t="str">
        <f t="shared" si="32"/>
        <v/>
      </c>
      <c r="G45" s="35" t="str">
        <f t="shared" si="32"/>
        <v/>
      </c>
      <c r="H45" s="35" t="str">
        <f t="shared" si="32"/>
        <v/>
      </c>
      <c r="I45" s="36" t="str">
        <f t="shared" si="32"/>
        <v/>
      </c>
      <c r="J45" s="27"/>
      <c r="K45" s="34"/>
      <c r="L45" s="35"/>
      <c r="M45" s="35"/>
      <c r="N45" s="35"/>
      <c r="O45" s="35"/>
      <c r="P45" s="35"/>
      <c r="Q45" s="36"/>
      <c r="R45" s="27"/>
      <c r="S45" s="34"/>
      <c r="T45" s="35"/>
      <c r="U45" s="35"/>
      <c r="V45" s="35"/>
      <c r="W45" s="35"/>
      <c r="X45" s="35"/>
      <c r="Y45" s="36"/>
      <c r="AA45" s="17">
        <f>AG44+1</f>
        <v>40846</v>
      </c>
      <c r="AB45" s="17">
        <f t="shared" si="40"/>
        <v>40847</v>
      </c>
      <c r="AC45" s="17"/>
      <c r="AD45" s="17"/>
      <c r="AE45" s="17"/>
      <c r="AF45" s="17"/>
      <c r="AG45" s="17"/>
      <c r="AI45" s="17"/>
      <c r="AJ45" s="17"/>
      <c r="AK45" s="17"/>
      <c r="AL45" s="17"/>
      <c r="AM45" s="17"/>
      <c r="AN45" s="17"/>
      <c r="AO45" s="17"/>
    </row>
    <row r="46" spans="3:49" ht="14.25">
      <c r="AA46" s="17"/>
      <c r="AB46" s="17"/>
      <c r="AC46" s="17"/>
      <c r="AD46" s="17"/>
      <c r="AE46" s="17"/>
      <c r="AF46" s="17"/>
      <c r="AG46" s="17"/>
    </row>
    <row r="50" spans="19:25">
      <c r="S50" s="83" t="s">
        <v>257</v>
      </c>
      <c r="T50" s="83"/>
      <c r="U50" s="83"/>
      <c r="V50" s="83"/>
      <c r="W50" s="83"/>
      <c r="X50" s="83"/>
      <c r="Y50" s="83"/>
    </row>
    <row r="51" spans="19:25">
      <c r="Y51" s="42" t="s">
        <v>258</v>
      </c>
    </row>
  </sheetData>
  <mergeCells count="29">
    <mergeCell ref="AA38:AG38"/>
    <mergeCell ref="AI38:AO38"/>
    <mergeCell ref="AQ38:AW38"/>
    <mergeCell ref="AQ11:AW11"/>
    <mergeCell ref="AI11:AO11"/>
    <mergeCell ref="AA11:AG11"/>
    <mergeCell ref="AA20:AG20"/>
    <mergeCell ref="AI20:AO20"/>
    <mergeCell ref="AQ20:AW20"/>
    <mergeCell ref="AA29:AG29"/>
    <mergeCell ref="AI29:AO29"/>
    <mergeCell ref="AQ29:AW29"/>
    <mergeCell ref="S50:Y50"/>
    <mergeCell ref="I5:Y5"/>
    <mergeCell ref="I7:Y7"/>
    <mergeCell ref="I8:Y8"/>
    <mergeCell ref="C11:I11"/>
    <mergeCell ref="K11:Q11"/>
    <mergeCell ref="S11:Y11"/>
    <mergeCell ref="C20:I20"/>
    <mergeCell ref="K20:Q20"/>
    <mergeCell ref="S20:Y20"/>
    <mergeCell ref="I4:W4"/>
    <mergeCell ref="K29:Q29"/>
    <mergeCell ref="S29:Y29"/>
    <mergeCell ref="C38:I38"/>
    <mergeCell ref="K38:Q38"/>
    <mergeCell ref="S38:Y38"/>
    <mergeCell ref="C29:I29"/>
  </mergeCells>
  <phoneticPr fontId="2" type="noConversion"/>
  <conditionalFormatting sqref="AI45 AA14:AG17 AA18 AJ13 AA27 AI27 AA32:AG35 AI36 AA46 AG13 AA23:AG26 AA36 AI32:AO35 AA41:AG45 AI41:AO44">
    <cfRule type="expression" dxfId="15" priority="267" stopIfTrue="1">
      <formula>VLOOKUP(AA13,rngDiary,2,0)&lt;&gt;""</formula>
    </cfRule>
  </conditionalFormatting>
  <conditionalFormatting sqref="C13:I18 K13:Q18 S13:Y18 C22:I27 K22:Q27 S22:Y27 C31:I36 K31:Q36 S31:Y36 C40:I45 K40:Q45 S40:Y45">
    <cfRule type="expression" dxfId="14" priority="269" stopIfTrue="1">
      <formula>VLOOKUP(C13,rngDiary,2,0)&lt;&gt;""</formula>
    </cfRule>
  </conditionalFormatting>
  <conditionalFormatting sqref="C13:I18">
    <cfRule type="cellIs" dxfId="13" priority="14" operator="equal">
      <formula>rngToday</formula>
    </cfRule>
  </conditionalFormatting>
  <conditionalFormatting sqref="K13:Q18">
    <cfRule type="cellIs" dxfId="12" priority="13" operator="equal">
      <formula>rngToday</formula>
    </cfRule>
  </conditionalFormatting>
  <conditionalFormatting sqref="S13:Y18">
    <cfRule type="cellIs" dxfId="11" priority="12" operator="equal">
      <formula>rngToday</formula>
    </cfRule>
  </conditionalFormatting>
  <conditionalFormatting sqref="C22:I27">
    <cfRule type="cellIs" dxfId="10" priority="11" operator="equal">
      <formula>rngToday</formula>
    </cfRule>
  </conditionalFormatting>
  <conditionalFormatting sqref="K22:Q27">
    <cfRule type="cellIs" dxfId="9" priority="10" operator="equal">
      <formula>rngToday</formula>
    </cfRule>
  </conditionalFormatting>
  <conditionalFormatting sqref="S22:Y27">
    <cfRule type="cellIs" dxfId="8" priority="9" operator="equal">
      <formula>rngToday</formula>
    </cfRule>
  </conditionalFormatting>
  <conditionalFormatting sqref="C31:I36">
    <cfRule type="cellIs" dxfId="7" priority="8" operator="equal">
      <formula>rngToday</formula>
    </cfRule>
  </conditionalFormatting>
  <conditionalFormatting sqref="K31:Q36">
    <cfRule type="cellIs" dxfId="6" priority="7" operator="equal">
      <formula>rngToday</formula>
    </cfRule>
  </conditionalFormatting>
  <conditionalFormatting sqref="S31:Y36">
    <cfRule type="cellIs" dxfId="5" priority="6" operator="equal">
      <formula>rngToday</formula>
    </cfRule>
  </conditionalFormatting>
  <conditionalFormatting sqref="C40:I45">
    <cfRule type="cellIs" dxfId="4" priority="5" operator="equal">
      <formula>rngToday</formula>
    </cfRule>
  </conditionalFormatting>
  <conditionalFormatting sqref="K40:Q45">
    <cfRule type="cellIs" dxfId="3" priority="4" operator="equal">
      <formula>rngToday</formula>
    </cfRule>
  </conditionalFormatting>
  <conditionalFormatting sqref="S40:Y45">
    <cfRule type="cellIs" dxfId="2" priority="3" operator="equal">
      <formula>rngToday</formula>
    </cfRule>
  </conditionalFormatting>
  <conditionalFormatting sqref="S40:Y45">
    <cfRule type="cellIs" dxfId="1" priority="2" operator="equal">
      <formula>rngToday</formula>
    </cfRule>
  </conditionalFormatting>
  <conditionalFormatting sqref="AB18">
    <cfRule type="expression" dxfId="0" priority="1" stopIfTrue="1">
      <formula>VLOOKUP(AB18,rngDiary,2,0)&lt;&gt;""</formula>
    </cfRule>
  </conditionalFormatting>
  <hyperlinks>
    <hyperlink ref="S50" r:id="rId1"/>
  </hyperlinks>
  <printOptions horizontalCentered="1"/>
  <pageMargins left="0.5" right="0.5" top="0.5" bottom="0.5" header="0.5" footer="0.5"/>
  <pageSetup scale="68" orientation="landscape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48"/>
  </sheetPr>
  <dimension ref="A1:C368"/>
  <sheetViews>
    <sheetView showGridLines="0" showRowColHeader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9" sqref="B9"/>
    </sheetView>
  </sheetViews>
  <sheetFormatPr defaultRowHeight="12.75"/>
  <cols>
    <col min="1" max="1" width="20.85546875" customWidth="1"/>
    <col min="2" max="2" width="133" customWidth="1"/>
    <col min="3" max="3" width="13.5703125" hidden="1" customWidth="1"/>
  </cols>
  <sheetData>
    <row r="1" spans="1:3" ht="19.5" customHeight="1">
      <c r="A1" s="37"/>
    </row>
    <row r="2" spans="1:3" ht="24" customHeight="1" thickBot="1">
      <c r="A2" s="54" t="s">
        <v>494</v>
      </c>
      <c r="B2" s="43" t="s">
        <v>493</v>
      </c>
      <c r="C2" s="18" t="s">
        <v>495</v>
      </c>
    </row>
    <row r="3" spans="1:3" ht="14.25" thickTop="1" thickBot="1">
      <c r="A3" s="53">
        <v>40544</v>
      </c>
      <c r="B3" s="44"/>
      <c r="C3" s="19" t="str">
        <f t="shared" ref="C3:C39" si="0">"Range"&amp;TEXT(A3,"ddmmyy")</f>
        <v>Range010111</v>
      </c>
    </row>
    <row r="4" spans="1:3" ht="14.25" thickTop="1" thickBot="1">
      <c r="A4" s="53">
        <f>A3+1</f>
        <v>40545</v>
      </c>
      <c r="B4" s="44"/>
      <c r="C4" s="20" t="str">
        <f t="shared" si="0"/>
        <v>Range020111</v>
      </c>
    </row>
    <row r="5" spans="1:3" ht="14.25" thickTop="1" thickBot="1">
      <c r="A5" s="53">
        <f t="shared" ref="A5:A68" si="1">A4+1</f>
        <v>40546</v>
      </c>
      <c r="B5" s="44"/>
      <c r="C5" s="20" t="str">
        <f t="shared" si="0"/>
        <v>Range030111</v>
      </c>
    </row>
    <row r="6" spans="1:3" ht="14.25" thickTop="1" thickBot="1">
      <c r="A6" s="53">
        <f t="shared" si="1"/>
        <v>40547</v>
      </c>
      <c r="B6" s="44"/>
      <c r="C6" s="20" t="str">
        <f t="shared" si="0"/>
        <v>Range040111</v>
      </c>
    </row>
    <row r="7" spans="1:3" ht="14.25" thickTop="1" thickBot="1">
      <c r="A7" s="53">
        <f t="shared" si="1"/>
        <v>40548</v>
      </c>
      <c r="B7" s="44"/>
      <c r="C7" s="20" t="str">
        <f t="shared" si="0"/>
        <v>Range050111</v>
      </c>
    </row>
    <row r="8" spans="1:3" ht="14.25" thickTop="1" thickBot="1">
      <c r="A8" s="53">
        <f t="shared" si="1"/>
        <v>40549</v>
      </c>
      <c r="B8" s="44"/>
      <c r="C8" s="20" t="str">
        <f t="shared" si="0"/>
        <v>Range060111</v>
      </c>
    </row>
    <row r="9" spans="1:3" ht="14.25" thickTop="1" thickBot="1">
      <c r="A9" s="53">
        <f t="shared" si="1"/>
        <v>40550</v>
      </c>
      <c r="B9" s="44"/>
      <c r="C9" s="20" t="str">
        <f t="shared" si="0"/>
        <v>Range070111</v>
      </c>
    </row>
    <row r="10" spans="1:3" ht="14.25" thickTop="1" thickBot="1">
      <c r="A10" s="53">
        <f t="shared" si="1"/>
        <v>40551</v>
      </c>
      <c r="B10" s="44"/>
      <c r="C10" s="20" t="str">
        <f t="shared" si="0"/>
        <v>Range080111</v>
      </c>
    </row>
    <row r="11" spans="1:3" ht="14.25" thickTop="1" thickBot="1">
      <c r="A11" s="53">
        <f t="shared" si="1"/>
        <v>40552</v>
      </c>
      <c r="B11" s="44"/>
      <c r="C11" s="20" t="str">
        <f t="shared" si="0"/>
        <v>Range090111</v>
      </c>
    </row>
    <row r="12" spans="1:3" ht="14.25" thickTop="1" thickBot="1">
      <c r="A12" s="53">
        <f t="shared" si="1"/>
        <v>40553</v>
      </c>
      <c r="B12" s="44"/>
      <c r="C12" s="20" t="str">
        <f t="shared" si="0"/>
        <v>Range100111</v>
      </c>
    </row>
    <row r="13" spans="1:3" ht="14.25" thickTop="1" thickBot="1">
      <c r="A13" s="53">
        <f t="shared" si="1"/>
        <v>40554</v>
      </c>
      <c r="B13" s="44"/>
      <c r="C13" s="20" t="str">
        <f t="shared" si="0"/>
        <v>Range110111</v>
      </c>
    </row>
    <row r="14" spans="1:3" ht="14.25" thickTop="1" thickBot="1">
      <c r="A14" s="53">
        <f t="shared" si="1"/>
        <v>40555</v>
      </c>
      <c r="B14" s="44"/>
      <c r="C14" s="20" t="str">
        <f t="shared" si="0"/>
        <v>Range120111</v>
      </c>
    </row>
    <row r="15" spans="1:3" ht="14.25" thickTop="1" thickBot="1">
      <c r="A15" s="53">
        <f t="shared" si="1"/>
        <v>40556</v>
      </c>
      <c r="B15" s="44"/>
      <c r="C15" s="20" t="str">
        <f t="shared" si="0"/>
        <v>Range130111</v>
      </c>
    </row>
    <row r="16" spans="1:3" ht="14.25" thickTop="1" thickBot="1">
      <c r="A16" s="53">
        <f t="shared" si="1"/>
        <v>40557</v>
      </c>
      <c r="B16" s="44"/>
      <c r="C16" s="20" t="str">
        <f t="shared" si="0"/>
        <v>Range140111</v>
      </c>
    </row>
    <row r="17" spans="1:3" ht="14.25" thickTop="1" thickBot="1">
      <c r="A17" s="53">
        <f t="shared" si="1"/>
        <v>40558</v>
      </c>
      <c r="B17" s="44"/>
      <c r="C17" s="20" t="str">
        <f t="shared" si="0"/>
        <v>Range150111</v>
      </c>
    </row>
    <row r="18" spans="1:3" ht="14.25" thickTop="1" thickBot="1">
      <c r="A18" s="53">
        <f t="shared" si="1"/>
        <v>40559</v>
      </c>
      <c r="B18" s="44"/>
      <c r="C18" s="20" t="str">
        <f t="shared" si="0"/>
        <v>Range160111</v>
      </c>
    </row>
    <row r="19" spans="1:3" ht="14.25" thickTop="1" thickBot="1">
      <c r="A19" s="53">
        <f t="shared" si="1"/>
        <v>40560</v>
      </c>
      <c r="B19" s="44"/>
      <c r="C19" s="20" t="str">
        <f t="shared" si="0"/>
        <v>Range170111</v>
      </c>
    </row>
    <row r="20" spans="1:3" ht="14.25" thickTop="1" thickBot="1">
      <c r="A20" s="53">
        <f t="shared" si="1"/>
        <v>40561</v>
      </c>
      <c r="B20" s="44"/>
      <c r="C20" s="20" t="str">
        <f t="shared" si="0"/>
        <v>Range180111</v>
      </c>
    </row>
    <row r="21" spans="1:3" ht="14.25" thickTop="1" thickBot="1">
      <c r="A21" s="53">
        <f t="shared" si="1"/>
        <v>40562</v>
      </c>
      <c r="B21" s="44"/>
      <c r="C21" s="20" t="str">
        <f t="shared" si="0"/>
        <v>Range190111</v>
      </c>
    </row>
    <row r="22" spans="1:3" ht="14.25" thickTop="1" thickBot="1">
      <c r="A22" s="53">
        <f t="shared" si="1"/>
        <v>40563</v>
      </c>
      <c r="B22" s="44"/>
      <c r="C22" s="20" t="str">
        <f t="shared" si="0"/>
        <v>Range200111</v>
      </c>
    </row>
    <row r="23" spans="1:3" ht="14.25" thickTop="1" thickBot="1">
      <c r="A23" s="53">
        <f t="shared" si="1"/>
        <v>40564</v>
      </c>
      <c r="B23" s="44"/>
      <c r="C23" s="20" t="str">
        <f t="shared" si="0"/>
        <v>Range210111</v>
      </c>
    </row>
    <row r="24" spans="1:3" ht="14.25" thickTop="1" thickBot="1">
      <c r="A24" s="53">
        <f t="shared" si="1"/>
        <v>40565</v>
      </c>
      <c r="B24" s="44"/>
      <c r="C24" s="20" t="str">
        <f t="shared" si="0"/>
        <v>Range220111</v>
      </c>
    </row>
    <row r="25" spans="1:3" ht="14.25" thickTop="1" thickBot="1">
      <c r="A25" s="53">
        <f t="shared" si="1"/>
        <v>40566</v>
      </c>
      <c r="B25" s="44"/>
      <c r="C25" s="20" t="str">
        <f t="shared" si="0"/>
        <v>Range230111</v>
      </c>
    </row>
    <row r="26" spans="1:3" ht="14.25" thickTop="1" thickBot="1">
      <c r="A26" s="53">
        <f t="shared" si="1"/>
        <v>40567</v>
      </c>
      <c r="B26" s="44"/>
      <c r="C26" s="20" t="str">
        <f t="shared" si="0"/>
        <v>Range240111</v>
      </c>
    </row>
    <row r="27" spans="1:3" ht="14.25" thickTop="1" thickBot="1">
      <c r="A27" s="53">
        <f t="shared" si="1"/>
        <v>40568</v>
      </c>
      <c r="B27" s="44"/>
      <c r="C27" s="20" t="str">
        <f t="shared" si="0"/>
        <v>Range250111</v>
      </c>
    </row>
    <row r="28" spans="1:3" ht="14.25" thickTop="1" thickBot="1">
      <c r="A28" s="53">
        <f t="shared" si="1"/>
        <v>40569</v>
      </c>
      <c r="B28" s="44"/>
      <c r="C28" s="20" t="str">
        <f t="shared" si="0"/>
        <v>Range260111</v>
      </c>
    </row>
    <row r="29" spans="1:3" ht="14.25" thickTop="1" thickBot="1">
      <c r="A29" s="53">
        <f t="shared" si="1"/>
        <v>40570</v>
      </c>
      <c r="B29" s="44"/>
      <c r="C29" s="20" t="str">
        <f t="shared" si="0"/>
        <v>Range270111</v>
      </c>
    </row>
    <row r="30" spans="1:3" ht="14.25" thickTop="1" thickBot="1">
      <c r="A30" s="53">
        <f t="shared" si="1"/>
        <v>40571</v>
      </c>
      <c r="B30" s="44"/>
      <c r="C30" s="20" t="str">
        <f t="shared" si="0"/>
        <v>Range280111</v>
      </c>
    </row>
    <row r="31" spans="1:3" ht="14.25" thickTop="1" thickBot="1">
      <c r="A31" s="53">
        <f t="shared" si="1"/>
        <v>40572</v>
      </c>
      <c r="B31" s="44"/>
      <c r="C31" s="20" t="str">
        <f t="shared" si="0"/>
        <v>Range290111</v>
      </c>
    </row>
    <row r="32" spans="1:3" ht="14.25" thickTop="1" thickBot="1">
      <c r="A32" s="53">
        <f t="shared" si="1"/>
        <v>40573</v>
      </c>
      <c r="B32" s="44"/>
      <c r="C32" s="20" t="str">
        <f t="shared" si="0"/>
        <v>Range300111</v>
      </c>
    </row>
    <row r="33" spans="1:3" ht="14.25" thickTop="1" thickBot="1">
      <c r="A33" s="53">
        <f t="shared" si="1"/>
        <v>40574</v>
      </c>
      <c r="B33" s="44"/>
      <c r="C33" s="20" t="str">
        <f t="shared" si="0"/>
        <v>Range310111</v>
      </c>
    </row>
    <row r="34" spans="1:3" ht="14.25" thickTop="1" thickBot="1">
      <c r="A34" s="53">
        <f t="shared" si="1"/>
        <v>40575</v>
      </c>
      <c r="B34" s="44"/>
      <c r="C34" s="20" t="str">
        <f t="shared" si="0"/>
        <v>Range010211</v>
      </c>
    </row>
    <row r="35" spans="1:3" ht="14.25" thickTop="1" thickBot="1">
      <c r="A35" s="53">
        <f t="shared" si="1"/>
        <v>40576</v>
      </c>
      <c r="B35" s="44"/>
      <c r="C35" s="20" t="str">
        <f t="shared" si="0"/>
        <v>Range020211</v>
      </c>
    </row>
    <row r="36" spans="1:3" ht="14.25" thickTop="1" thickBot="1">
      <c r="A36" s="53">
        <f t="shared" si="1"/>
        <v>40577</v>
      </c>
      <c r="B36" s="44"/>
      <c r="C36" s="20" t="str">
        <f t="shared" si="0"/>
        <v>Range030211</v>
      </c>
    </row>
    <row r="37" spans="1:3" ht="14.25" thickTop="1" thickBot="1">
      <c r="A37" s="53">
        <f t="shared" si="1"/>
        <v>40578</v>
      </c>
      <c r="B37" s="44"/>
      <c r="C37" s="20" t="str">
        <f t="shared" si="0"/>
        <v>Range040211</v>
      </c>
    </row>
    <row r="38" spans="1:3" ht="14.25" thickTop="1" thickBot="1">
      <c r="A38" s="53">
        <f t="shared" si="1"/>
        <v>40579</v>
      </c>
      <c r="B38" s="44"/>
      <c r="C38" s="20" t="str">
        <f t="shared" si="0"/>
        <v>Range050211</v>
      </c>
    </row>
    <row r="39" spans="1:3" ht="14.25" thickTop="1" thickBot="1">
      <c r="A39" s="53">
        <f t="shared" si="1"/>
        <v>40580</v>
      </c>
      <c r="B39" s="44"/>
      <c r="C39" s="20" t="str">
        <f t="shared" si="0"/>
        <v>Range060211</v>
      </c>
    </row>
    <row r="40" spans="1:3" ht="14.25" thickTop="1" thickBot="1">
      <c r="A40" s="53">
        <f t="shared" si="1"/>
        <v>40581</v>
      </c>
      <c r="B40" s="44"/>
      <c r="C40" s="20" t="str">
        <f t="shared" ref="C40:C103" si="2">"Range"&amp;TEXT(A40,"ddmmyy")</f>
        <v>Range070211</v>
      </c>
    </row>
    <row r="41" spans="1:3" ht="14.25" thickTop="1" thickBot="1">
      <c r="A41" s="53">
        <f t="shared" si="1"/>
        <v>40582</v>
      </c>
      <c r="B41" s="44"/>
      <c r="C41" s="20" t="str">
        <f t="shared" si="2"/>
        <v>Range080211</v>
      </c>
    </row>
    <row r="42" spans="1:3" ht="14.25" thickTop="1" thickBot="1">
      <c r="A42" s="53">
        <f t="shared" si="1"/>
        <v>40583</v>
      </c>
      <c r="B42" s="44"/>
      <c r="C42" s="20" t="str">
        <f t="shared" si="2"/>
        <v>Range090211</v>
      </c>
    </row>
    <row r="43" spans="1:3" ht="14.25" thickTop="1" thickBot="1">
      <c r="A43" s="53">
        <f t="shared" si="1"/>
        <v>40584</v>
      </c>
      <c r="B43" s="44"/>
      <c r="C43" s="20" t="str">
        <f t="shared" si="2"/>
        <v>Range100211</v>
      </c>
    </row>
    <row r="44" spans="1:3" ht="14.25" thickTop="1" thickBot="1">
      <c r="A44" s="53">
        <f t="shared" si="1"/>
        <v>40585</v>
      </c>
      <c r="B44" s="44"/>
      <c r="C44" s="20" t="str">
        <f t="shared" si="2"/>
        <v>Range110211</v>
      </c>
    </row>
    <row r="45" spans="1:3" ht="14.25" thickTop="1" thickBot="1">
      <c r="A45" s="53">
        <f t="shared" si="1"/>
        <v>40586</v>
      </c>
      <c r="B45" s="44"/>
      <c r="C45" s="20" t="str">
        <f t="shared" si="2"/>
        <v>Range120211</v>
      </c>
    </row>
    <row r="46" spans="1:3" ht="14.25" thickTop="1" thickBot="1">
      <c r="A46" s="53">
        <f t="shared" si="1"/>
        <v>40587</v>
      </c>
      <c r="B46" s="44"/>
      <c r="C46" s="20" t="str">
        <f t="shared" si="2"/>
        <v>Range130211</v>
      </c>
    </row>
    <row r="47" spans="1:3" ht="14.25" thickTop="1" thickBot="1">
      <c r="A47" s="53">
        <f t="shared" si="1"/>
        <v>40588</v>
      </c>
      <c r="B47" s="44"/>
      <c r="C47" s="20" t="str">
        <f t="shared" si="2"/>
        <v>Range140211</v>
      </c>
    </row>
    <row r="48" spans="1:3" ht="14.25" thickTop="1" thickBot="1">
      <c r="A48" s="53">
        <f t="shared" si="1"/>
        <v>40589</v>
      </c>
      <c r="B48" s="44"/>
      <c r="C48" s="20" t="str">
        <f t="shared" si="2"/>
        <v>Range150211</v>
      </c>
    </row>
    <row r="49" spans="1:3" ht="14.25" thickTop="1" thickBot="1">
      <c r="A49" s="53">
        <f t="shared" si="1"/>
        <v>40590</v>
      </c>
      <c r="B49" s="44"/>
      <c r="C49" s="20" t="str">
        <f t="shared" si="2"/>
        <v>Range160211</v>
      </c>
    </row>
    <row r="50" spans="1:3" ht="14.25" thickTop="1" thickBot="1">
      <c r="A50" s="53">
        <f t="shared" si="1"/>
        <v>40591</v>
      </c>
      <c r="B50" s="44"/>
      <c r="C50" s="20" t="str">
        <f t="shared" si="2"/>
        <v>Range170211</v>
      </c>
    </row>
    <row r="51" spans="1:3" ht="14.25" thickTop="1" thickBot="1">
      <c r="A51" s="53">
        <f t="shared" si="1"/>
        <v>40592</v>
      </c>
      <c r="B51" s="44"/>
      <c r="C51" s="20" t="str">
        <f t="shared" si="2"/>
        <v>Range180211</v>
      </c>
    </row>
    <row r="52" spans="1:3" ht="14.25" thickTop="1" thickBot="1">
      <c r="A52" s="53">
        <f t="shared" si="1"/>
        <v>40593</v>
      </c>
      <c r="B52" s="44"/>
      <c r="C52" s="20" t="str">
        <f t="shared" si="2"/>
        <v>Range190211</v>
      </c>
    </row>
    <row r="53" spans="1:3" ht="14.25" thickTop="1" thickBot="1">
      <c r="A53" s="53">
        <f t="shared" si="1"/>
        <v>40594</v>
      </c>
      <c r="B53" s="44"/>
      <c r="C53" s="20" t="str">
        <f t="shared" si="2"/>
        <v>Range200211</v>
      </c>
    </row>
    <row r="54" spans="1:3" ht="14.25" thickTop="1" thickBot="1">
      <c r="A54" s="53">
        <f t="shared" si="1"/>
        <v>40595</v>
      </c>
      <c r="B54" s="44"/>
      <c r="C54" s="20" t="str">
        <f t="shared" si="2"/>
        <v>Range210211</v>
      </c>
    </row>
    <row r="55" spans="1:3" ht="14.25" thickTop="1" thickBot="1">
      <c r="A55" s="53">
        <f t="shared" si="1"/>
        <v>40596</v>
      </c>
      <c r="B55" s="44"/>
      <c r="C55" s="20" t="str">
        <f t="shared" si="2"/>
        <v>Range220211</v>
      </c>
    </row>
    <row r="56" spans="1:3" ht="14.25" thickTop="1" thickBot="1">
      <c r="A56" s="53">
        <f t="shared" si="1"/>
        <v>40597</v>
      </c>
      <c r="B56" s="44"/>
      <c r="C56" s="20" t="str">
        <f t="shared" si="2"/>
        <v>Range230211</v>
      </c>
    </row>
    <row r="57" spans="1:3" ht="14.25" thickTop="1" thickBot="1">
      <c r="A57" s="53">
        <f t="shared" si="1"/>
        <v>40598</v>
      </c>
      <c r="B57" s="44"/>
      <c r="C57" s="20" t="str">
        <f t="shared" si="2"/>
        <v>Range240211</v>
      </c>
    </row>
    <row r="58" spans="1:3" ht="14.25" thickTop="1" thickBot="1">
      <c r="A58" s="53">
        <f t="shared" si="1"/>
        <v>40599</v>
      </c>
      <c r="B58" s="44"/>
      <c r="C58" s="20" t="str">
        <f t="shared" si="2"/>
        <v>Range250211</v>
      </c>
    </row>
    <row r="59" spans="1:3" ht="14.25" thickTop="1" thickBot="1">
      <c r="A59" s="53">
        <f t="shared" si="1"/>
        <v>40600</v>
      </c>
      <c r="B59" s="44"/>
      <c r="C59" s="20" t="str">
        <f t="shared" si="2"/>
        <v>Range260211</v>
      </c>
    </row>
    <row r="60" spans="1:3" ht="14.25" thickTop="1" thickBot="1">
      <c r="A60" s="53">
        <f t="shared" si="1"/>
        <v>40601</v>
      </c>
      <c r="B60" s="44"/>
      <c r="C60" s="20" t="str">
        <f t="shared" si="2"/>
        <v>Range270211</v>
      </c>
    </row>
    <row r="61" spans="1:3" ht="14.25" thickTop="1" thickBot="1">
      <c r="A61" s="53">
        <f t="shared" si="1"/>
        <v>40602</v>
      </c>
      <c r="B61" s="44"/>
      <c r="C61" s="20" t="str">
        <f t="shared" si="2"/>
        <v>Range280211</v>
      </c>
    </row>
    <row r="62" spans="1:3" ht="14.25" thickTop="1" thickBot="1">
      <c r="A62" s="53">
        <f t="shared" si="1"/>
        <v>40603</v>
      </c>
      <c r="B62" s="44"/>
      <c r="C62" s="20" t="str">
        <f t="shared" si="2"/>
        <v>Range010311</v>
      </c>
    </row>
    <row r="63" spans="1:3" ht="14.25" thickTop="1" thickBot="1">
      <c r="A63" s="53">
        <f t="shared" si="1"/>
        <v>40604</v>
      </c>
      <c r="B63" s="44"/>
      <c r="C63" s="20" t="str">
        <f t="shared" si="2"/>
        <v>Range020311</v>
      </c>
    </row>
    <row r="64" spans="1:3" ht="14.25" thickTop="1" thickBot="1">
      <c r="A64" s="53">
        <f t="shared" si="1"/>
        <v>40605</v>
      </c>
      <c r="B64" s="44"/>
      <c r="C64" s="20" t="str">
        <f t="shared" si="2"/>
        <v>Range030311</v>
      </c>
    </row>
    <row r="65" spans="1:3" ht="14.25" thickTop="1" thickBot="1">
      <c r="A65" s="53">
        <f t="shared" si="1"/>
        <v>40606</v>
      </c>
      <c r="B65" s="44"/>
      <c r="C65" s="20" t="str">
        <f t="shared" si="2"/>
        <v>Range040311</v>
      </c>
    </row>
    <row r="66" spans="1:3" ht="14.25" thickTop="1" thickBot="1">
      <c r="A66" s="53">
        <f t="shared" si="1"/>
        <v>40607</v>
      </c>
      <c r="B66" s="44"/>
      <c r="C66" s="20" t="str">
        <f t="shared" si="2"/>
        <v>Range050311</v>
      </c>
    </row>
    <row r="67" spans="1:3" ht="14.25" thickTop="1" thickBot="1">
      <c r="A67" s="53">
        <f t="shared" si="1"/>
        <v>40608</v>
      </c>
      <c r="B67" s="44"/>
      <c r="C67" s="20" t="str">
        <f t="shared" si="2"/>
        <v>Range060311</v>
      </c>
    </row>
    <row r="68" spans="1:3" ht="14.25" thickTop="1" thickBot="1">
      <c r="A68" s="53">
        <f t="shared" si="1"/>
        <v>40609</v>
      </c>
      <c r="B68" s="44"/>
      <c r="C68" s="20" t="str">
        <f t="shared" si="2"/>
        <v>Range070311</v>
      </c>
    </row>
    <row r="69" spans="1:3" ht="14.25" thickTop="1" thickBot="1">
      <c r="A69" s="53">
        <f t="shared" ref="A69:A132" si="3">A68+1</f>
        <v>40610</v>
      </c>
      <c r="B69" s="44"/>
      <c r="C69" s="20" t="str">
        <f t="shared" si="2"/>
        <v>Range080311</v>
      </c>
    </row>
    <row r="70" spans="1:3" ht="14.25" thickTop="1" thickBot="1">
      <c r="A70" s="53">
        <f t="shared" si="3"/>
        <v>40611</v>
      </c>
      <c r="B70" s="44"/>
      <c r="C70" s="20" t="str">
        <f t="shared" si="2"/>
        <v>Range090311</v>
      </c>
    </row>
    <row r="71" spans="1:3" ht="14.25" thickTop="1" thickBot="1">
      <c r="A71" s="53">
        <f t="shared" si="3"/>
        <v>40612</v>
      </c>
      <c r="B71" s="44"/>
      <c r="C71" s="20" t="str">
        <f t="shared" si="2"/>
        <v>Range100311</v>
      </c>
    </row>
    <row r="72" spans="1:3" ht="14.25" thickTop="1" thickBot="1">
      <c r="A72" s="53">
        <f t="shared" si="3"/>
        <v>40613</v>
      </c>
      <c r="B72" s="44"/>
      <c r="C72" s="20" t="str">
        <f t="shared" si="2"/>
        <v>Range110311</v>
      </c>
    </row>
    <row r="73" spans="1:3" ht="14.25" thickTop="1" thickBot="1">
      <c r="A73" s="53">
        <f t="shared" si="3"/>
        <v>40614</v>
      </c>
      <c r="B73" s="44"/>
      <c r="C73" s="20" t="str">
        <f t="shared" si="2"/>
        <v>Range120311</v>
      </c>
    </row>
    <row r="74" spans="1:3" ht="14.25" thickTop="1" thickBot="1">
      <c r="A74" s="53">
        <f t="shared" si="3"/>
        <v>40615</v>
      </c>
      <c r="B74" s="44"/>
      <c r="C74" s="20" t="str">
        <f t="shared" si="2"/>
        <v>Range130311</v>
      </c>
    </row>
    <row r="75" spans="1:3" ht="14.25" thickTop="1" thickBot="1">
      <c r="A75" s="53">
        <f t="shared" si="3"/>
        <v>40616</v>
      </c>
      <c r="B75" s="44"/>
      <c r="C75" s="20" t="str">
        <f t="shared" si="2"/>
        <v>Range140311</v>
      </c>
    </row>
    <row r="76" spans="1:3" ht="14.25" thickTop="1" thickBot="1">
      <c r="A76" s="53">
        <f t="shared" si="3"/>
        <v>40617</v>
      </c>
      <c r="B76" s="44"/>
      <c r="C76" s="20" t="str">
        <f t="shared" si="2"/>
        <v>Range150311</v>
      </c>
    </row>
    <row r="77" spans="1:3" ht="14.25" thickTop="1" thickBot="1">
      <c r="A77" s="53">
        <f t="shared" si="3"/>
        <v>40618</v>
      </c>
      <c r="B77" s="44"/>
      <c r="C77" s="20" t="str">
        <f t="shared" si="2"/>
        <v>Range160311</v>
      </c>
    </row>
    <row r="78" spans="1:3" ht="14.25" thickTop="1" thickBot="1">
      <c r="A78" s="53">
        <f t="shared" si="3"/>
        <v>40619</v>
      </c>
      <c r="B78" s="44"/>
      <c r="C78" s="20" t="str">
        <f t="shared" si="2"/>
        <v>Range170311</v>
      </c>
    </row>
    <row r="79" spans="1:3" ht="14.25" thickTop="1" thickBot="1">
      <c r="A79" s="53">
        <f t="shared" si="3"/>
        <v>40620</v>
      </c>
      <c r="B79" s="44"/>
      <c r="C79" s="20" t="str">
        <f t="shared" si="2"/>
        <v>Range180311</v>
      </c>
    </row>
    <row r="80" spans="1:3" ht="14.25" thickTop="1" thickBot="1">
      <c r="A80" s="53">
        <f t="shared" si="3"/>
        <v>40621</v>
      </c>
      <c r="B80" s="44"/>
      <c r="C80" s="20" t="str">
        <f t="shared" si="2"/>
        <v>Range190311</v>
      </c>
    </row>
    <row r="81" spans="1:3" ht="14.25" thickTop="1" thickBot="1">
      <c r="A81" s="53">
        <f t="shared" si="3"/>
        <v>40622</v>
      </c>
      <c r="B81" s="44"/>
      <c r="C81" s="20" t="str">
        <f t="shared" si="2"/>
        <v>Range200311</v>
      </c>
    </row>
    <row r="82" spans="1:3" ht="14.25" thickTop="1" thickBot="1">
      <c r="A82" s="53">
        <f t="shared" si="3"/>
        <v>40623</v>
      </c>
      <c r="B82" s="44"/>
      <c r="C82" s="20" t="str">
        <f t="shared" si="2"/>
        <v>Range210311</v>
      </c>
    </row>
    <row r="83" spans="1:3" ht="14.25" thickTop="1" thickBot="1">
      <c r="A83" s="53">
        <f t="shared" si="3"/>
        <v>40624</v>
      </c>
      <c r="B83" s="44"/>
      <c r="C83" s="20" t="str">
        <f t="shared" si="2"/>
        <v>Range220311</v>
      </c>
    </row>
    <row r="84" spans="1:3" ht="14.25" thickTop="1" thickBot="1">
      <c r="A84" s="53">
        <f t="shared" si="3"/>
        <v>40625</v>
      </c>
      <c r="B84" s="44"/>
      <c r="C84" s="20" t="str">
        <f t="shared" si="2"/>
        <v>Range230311</v>
      </c>
    </row>
    <row r="85" spans="1:3" ht="14.25" thickTop="1" thickBot="1">
      <c r="A85" s="53">
        <f t="shared" si="3"/>
        <v>40626</v>
      </c>
      <c r="B85" s="44"/>
      <c r="C85" s="20" t="str">
        <f t="shared" si="2"/>
        <v>Range240311</v>
      </c>
    </row>
    <row r="86" spans="1:3" ht="14.25" thickTop="1" thickBot="1">
      <c r="A86" s="53">
        <f t="shared" si="3"/>
        <v>40627</v>
      </c>
      <c r="B86" s="44"/>
      <c r="C86" s="20" t="str">
        <f t="shared" si="2"/>
        <v>Range250311</v>
      </c>
    </row>
    <row r="87" spans="1:3" ht="14.25" thickTop="1" thickBot="1">
      <c r="A87" s="53">
        <f t="shared" si="3"/>
        <v>40628</v>
      </c>
      <c r="B87" s="44"/>
      <c r="C87" s="20" t="str">
        <f t="shared" si="2"/>
        <v>Range260311</v>
      </c>
    </row>
    <row r="88" spans="1:3" ht="14.25" thickTop="1" thickBot="1">
      <c r="A88" s="53">
        <f t="shared" si="3"/>
        <v>40629</v>
      </c>
      <c r="B88" s="44"/>
      <c r="C88" s="20" t="str">
        <f t="shared" si="2"/>
        <v>Range270311</v>
      </c>
    </row>
    <row r="89" spans="1:3" ht="14.25" thickTop="1" thickBot="1">
      <c r="A89" s="53">
        <f t="shared" si="3"/>
        <v>40630</v>
      </c>
      <c r="B89" s="44"/>
      <c r="C89" s="20" t="str">
        <f t="shared" si="2"/>
        <v>Range280311</v>
      </c>
    </row>
    <row r="90" spans="1:3" ht="14.25" thickTop="1" thickBot="1">
      <c r="A90" s="53">
        <f t="shared" si="3"/>
        <v>40631</v>
      </c>
      <c r="B90" s="44"/>
      <c r="C90" s="20" t="str">
        <f t="shared" si="2"/>
        <v>Range290311</v>
      </c>
    </row>
    <row r="91" spans="1:3" ht="14.25" thickTop="1" thickBot="1">
      <c r="A91" s="53">
        <f t="shared" si="3"/>
        <v>40632</v>
      </c>
      <c r="B91" s="44"/>
      <c r="C91" s="20" t="str">
        <f t="shared" si="2"/>
        <v>Range300311</v>
      </c>
    </row>
    <row r="92" spans="1:3" ht="14.25" thickTop="1" thickBot="1">
      <c r="A92" s="53">
        <f t="shared" si="3"/>
        <v>40633</v>
      </c>
      <c r="B92" s="44"/>
      <c r="C92" s="20" t="str">
        <f t="shared" si="2"/>
        <v>Range310311</v>
      </c>
    </row>
    <row r="93" spans="1:3" ht="14.25" thickTop="1" thickBot="1">
      <c r="A93" s="53">
        <f t="shared" si="3"/>
        <v>40634</v>
      </c>
      <c r="B93" s="44"/>
      <c r="C93" s="20" t="str">
        <f t="shared" si="2"/>
        <v>Range010411</v>
      </c>
    </row>
    <row r="94" spans="1:3" ht="14.25" thickTop="1" thickBot="1">
      <c r="A94" s="53">
        <f t="shared" si="3"/>
        <v>40635</v>
      </c>
      <c r="B94" s="44"/>
      <c r="C94" s="20" t="str">
        <f t="shared" si="2"/>
        <v>Range020411</v>
      </c>
    </row>
    <row r="95" spans="1:3" ht="14.25" thickTop="1" thickBot="1">
      <c r="A95" s="53">
        <f t="shared" si="3"/>
        <v>40636</v>
      </c>
      <c r="B95" s="44"/>
      <c r="C95" s="20" t="str">
        <f t="shared" si="2"/>
        <v>Range030411</v>
      </c>
    </row>
    <row r="96" spans="1:3" ht="14.25" thickTop="1" thickBot="1">
      <c r="A96" s="53">
        <f t="shared" si="3"/>
        <v>40637</v>
      </c>
      <c r="B96" s="44"/>
      <c r="C96" s="20" t="str">
        <f t="shared" si="2"/>
        <v>Range040411</v>
      </c>
    </row>
    <row r="97" spans="1:3" ht="14.25" thickTop="1" thickBot="1">
      <c r="A97" s="53">
        <f t="shared" si="3"/>
        <v>40638</v>
      </c>
      <c r="B97" s="44"/>
      <c r="C97" s="20" t="str">
        <f t="shared" si="2"/>
        <v>Range050411</v>
      </c>
    </row>
    <row r="98" spans="1:3" ht="14.25" thickTop="1" thickBot="1">
      <c r="A98" s="53">
        <f t="shared" si="3"/>
        <v>40639</v>
      </c>
      <c r="B98" s="44"/>
      <c r="C98" s="20" t="str">
        <f t="shared" si="2"/>
        <v>Range060411</v>
      </c>
    </row>
    <row r="99" spans="1:3" ht="14.25" thickTop="1" thickBot="1">
      <c r="A99" s="53">
        <f t="shared" si="3"/>
        <v>40640</v>
      </c>
      <c r="B99" s="44"/>
      <c r="C99" s="20" t="str">
        <f t="shared" si="2"/>
        <v>Range070411</v>
      </c>
    </row>
    <row r="100" spans="1:3" ht="14.25" thickTop="1" thickBot="1">
      <c r="A100" s="53">
        <f t="shared" si="3"/>
        <v>40641</v>
      </c>
      <c r="B100" s="44"/>
      <c r="C100" s="20" t="str">
        <f t="shared" si="2"/>
        <v>Range080411</v>
      </c>
    </row>
    <row r="101" spans="1:3" ht="14.25" thickTop="1" thickBot="1">
      <c r="A101" s="53">
        <f t="shared" si="3"/>
        <v>40642</v>
      </c>
      <c r="B101" s="44"/>
      <c r="C101" s="20" t="str">
        <f t="shared" si="2"/>
        <v>Range090411</v>
      </c>
    </row>
    <row r="102" spans="1:3" ht="14.25" thickTop="1" thickBot="1">
      <c r="A102" s="53">
        <f t="shared" si="3"/>
        <v>40643</v>
      </c>
      <c r="B102" s="44"/>
      <c r="C102" s="20" t="str">
        <f t="shared" si="2"/>
        <v>Range100411</v>
      </c>
    </row>
    <row r="103" spans="1:3" ht="14.25" thickTop="1" thickBot="1">
      <c r="A103" s="53">
        <f t="shared" si="3"/>
        <v>40644</v>
      </c>
      <c r="B103" s="44"/>
      <c r="C103" s="20" t="str">
        <f t="shared" si="2"/>
        <v>Range110411</v>
      </c>
    </row>
    <row r="104" spans="1:3" ht="14.25" thickTop="1" thickBot="1">
      <c r="A104" s="53">
        <f t="shared" si="3"/>
        <v>40645</v>
      </c>
      <c r="B104" s="44"/>
      <c r="C104" s="20" t="str">
        <f t="shared" ref="C104:C167" si="4">"Range"&amp;TEXT(A104,"ddmmyy")</f>
        <v>Range120411</v>
      </c>
    </row>
    <row r="105" spans="1:3" ht="14.25" thickTop="1" thickBot="1">
      <c r="A105" s="53">
        <f t="shared" si="3"/>
        <v>40646</v>
      </c>
      <c r="B105" s="44"/>
      <c r="C105" s="20" t="str">
        <f t="shared" si="4"/>
        <v>Range130411</v>
      </c>
    </row>
    <row r="106" spans="1:3" ht="14.25" thickTop="1" thickBot="1">
      <c r="A106" s="53">
        <f t="shared" si="3"/>
        <v>40647</v>
      </c>
      <c r="B106" s="44"/>
      <c r="C106" s="20" t="str">
        <f t="shared" si="4"/>
        <v>Range140411</v>
      </c>
    </row>
    <row r="107" spans="1:3" ht="14.25" thickTop="1" thickBot="1">
      <c r="A107" s="53">
        <f t="shared" si="3"/>
        <v>40648</v>
      </c>
      <c r="B107" s="44"/>
      <c r="C107" s="20" t="str">
        <f t="shared" si="4"/>
        <v>Range150411</v>
      </c>
    </row>
    <row r="108" spans="1:3" ht="14.25" thickTop="1" thickBot="1">
      <c r="A108" s="53">
        <f t="shared" si="3"/>
        <v>40649</v>
      </c>
      <c r="B108" s="44"/>
      <c r="C108" s="20" t="str">
        <f t="shared" si="4"/>
        <v>Range160411</v>
      </c>
    </row>
    <row r="109" spans="1:3" ht="14.25" thickTop="1" thickBot="1">
      <c r="A109" s="53">
        <f t="shared" si="3"/>
        <v>40650</v>
      </c>
      <c r="B109" s="44"/>
      <c r="C109" s="20" t="str">
        <f t="shared" si="4"/>
        <v>Range170411</v>
      </c>
    </row>
    <row r="110" spans="1:3" ht="14.25" thickTop="1" thickBot="1">
      <c r="A110" s="53">
        <f t="shared" si="3"/>
        <v>40651</v>
      </c>
      <c r="B110" s="44"/>
      <c r="C110" s="20" t="str">
        <f t="shared" si="4"/>
        <v>Range180411</v>
      </c>
    </row>
    <row r="111" spans="1:3" ht="14.25" thickTop="1" thickBot="1">
      <c r="A111" s="53">
        <f t="shared" si="3"/>
        <v>40652</v>
      </c>
      <c r="B111" s="44"/>
      <c r="C111" s="20" t="str">
        <f t="shared" si="4"/>
        <v>Range190411</v>
      </c>
    </row>
    <row r="112" spans="1:3" ht="14.25" thickTop="1" thickBot="1">
      <c r="A112" s="53">
        <f t="shared" si="3"/>
        <v>40653</v>
      </c>
      <c r="B112" s="44"/>
      <c r="C112" s="20" t="str">
        <f t="shared" si="4"/>
        <v>Range200411</v>
      </c>
    </row>
    <row r="113" spans="1:3" ht="14.25" thickTop="1" thickBot="1">
      <c r="A113" s="53">
        <f t="shared" si="3"/>
        <v>40654</v>
      </c>
      <c r="B113" s="44"/>
      <c r="C113" s="20" t="str">
        <f t="shared" si="4"/>
        <v>Range210411</v>
      </c>
    </row>
    <row r="114" spans="1:3" ht="14.25" thickTop="1" thickBot="1">
      <c r="A114" s="53">
        <f t="shared" si="3"/>
        <v>40655</v>
      </c>
      <c r="B114" s="44"/>
      <c r="C114" s="20" t="str">
        <f t="shared" si="4"/>
        <v>Range220411</v>
      </c>
    </row>
    <row r="115" spans="1:3" ht="14.25" thickTop="1" thickBot="1">
      <c r="A115" s="53">
        <f t="shared" si="3"/>
        <v>40656</v>
      </c>
      <c r="B115" s="44"/>
      <c r="C115" s="20" t="str">
        <f t="shared" si="4"/>
        <v>Range230411</v>
      </c>
    </row>
    <row r="116" spans="1:3" ht="14.25" thickTop="1" thickBot="1">
      <c r="A116" s="53">
        <f t="shared" si="3"/>
        <v>40657</v>
      </c>
      <c r="B116" s="44"/>
      <c r="C116" s="20" t="str">
        <f t="shared" si="4"/>
        <v>Range240411</v>
      </c>
    </row>
    <row r="117" spans="1:3" ht="14.25" thickTop="1" thickBot="1">
      <c r="A117" s="53">
        <f t="shared" si="3"/>
        <v>40658</v>
      </c>
      <c r="B117" s="44"/>
      <c r="C117" s="20" t="str">
        <f t="shared" si="4"/>
        <v>Range250411</v>
      </c>
    </row>
    <row r="118" spans="1:3" ht="14.25" thickTop="1" thickBot="1">
      <c r="A118" s="53">
        <f t="shared" si="3"/>
        <v>40659</v>
      </c>
      <c r="B118" s="44"/>
      <c r="C118" s="20" t="str">
        <f t="shared" si="4"/>
        <v>Range260411</v>
      </c>
    </row>
    <row r="119" spans="1:3" ht="14.25" thickTop="1" thickBot="1">
      <c r="A119" s="53">
        <f t="shared" si="3"/>
        <v>40660</v>
      </c>
      <c r="B119" s="44"/>
      <c r="C119" s="20" t="str">
        <f t="shared" si="4"/>
        <v>Range270411</v>
      </c>
    </row>
    <row r="120" spans="1:3" ht="14.25" thickTop="1" thickBot="1">
      <c r="A120" s="53">
        <f t="shared" si="3"/>
        <v>40661</v>
      </c>
      <c r="B120" s="44"/>
      <c r="C120" s="20" t="str">
        <f t="shared" si="4"/>
        <v>Range280411</v>
      </c>
    </row>
    <row r="121" spans="1:3" ht="14.25" thickTop="1" thickBot="1">
      <c r="A121" s="53">
        <f t="shared" si="3"/>
        <v>40662</v>
      </c>
      <c r="B121" s="44"/>
      <c r="C121" s="20" t="str">
        <f t="shared" si="4"/>
        <v>Range290411</v>
      </c>
    </row>
    <row r="122" spans="1:3" ht="14.25" thickTop="1" thickBot="1">
      <c r="A122" s="53">
        <f t="shared" si="3"/>
        <v>40663</v>
      </c>
      <c r="B122" s="44"/>
      <c r="C122" s="20" t="str">
        <f t="shared" si="4"/>
        <v>Range300411</v>
      </c>
    </row>
    <row r="123" spans="1:3" ht="14.25" thickTop="1" thickBot="1">
      <c r="A123" s="53">
        <f t="shared" si="3"/>
        <v>40664</v>
      </c>
      <c r="B123" s="44"/>
      <c r="C123" s="20" t="str">
        <f t="shared" si="4"/>
        <v>Range010511</v>
      </c>
    </row>
    <row r="124" spans="1:3" ht="14.25" thickTop="1" thickBot="1">
      <c r="A124" s="53">
        <f t="shared" si="3"/>
        <v>40665</v>
      </c>
      <c r="B124" s="44"/>
      <c r="C124" s="20" t="str">
        <f t="shared" si="4"/>
        <v>Range020511</v>
      </c>
    </row>
    <row r="125" spans="1:3" ht="14.25" thickTop="1" thickBot="1">
      <c r="A125" s="53">
        <f t="shared" si="3"/>
        <v>40666</v>
      </c>
      <c r="B125" s="44"/>
      <c r="C125" s="20" t="str">
        <f t="shared" si="4"/>
        <v>Range030511</v>
      </c>
    </row>
    <row r="126" spans="1:3" ht="14.25" thickTop="1" thickBot="1">
      <c r="A126" s="53">
        <f t="shared" si="3"/>
        <v>40667</v>
      </c>
      <c r="B126" s="44"/>
      <c r="C126" s="20" t="str">
        <f t="shared" si="4"/>
        <v>Range040511</v>
      </c>
    </row>
    <row r="127" spans="1:3" ht="14.25" thickTop="1" thickBot="1">
      <c r="A127" s="53">
        <f t="shared" si="3"/>
        <v>40668</v>
      </c>
      <c r="B127" s="44"/>
      <c r="C127" s="20" t="str">
        <f t="shared" si="4"/>
        <v>Range050511</v>
      </c>
    </row>
    <row r="128" spans="1:3" ht="14.25" thickTop="1" thickBot="1">
      <c r="A128" s="53">
        <f t="shared" si="3"/>
        <v>40669</v>
      </c>
      <c r="B128" s="44"/>
      <c r="C128" s="20" t="str">
        <f t="shared" si="4"/>
        <v>Range060511</v>
      </c>
    </row>
    <row r="129" spans="1:3" ht="14.25" thickTop="1" thickBot="1">
      <c r="A129" s="53">
        <f t="shared" si="3"/>
        <v>40670</v>
      </c>
      <c r="B129" s="44"/>
      <c r="C129" s="20" t="str">
        <f t="shared" si="4"/>
        <v>Range070511</v>
      </c>
    </row>
    <row r="130" spans="1:3" ht="14.25" thickTop="1" thickBot="1">
      <c r="A130" s="53">
        <f t="shared" si="3"/>
        <v>40671</v>
      </c>
      <c r="B130" s="44"/>
      <c r="C130" s="20" t="str">
        <f t="shared" si="4"/>
        <v>Range080511</v>
      </c>
    </row>
    <row r="131" spans="1:3" ht="14.25" thickTop="1" thickBot="1">
      <c r="A131" s="53">
        <f t="shared" si="3"/>
        <v>40672</v>
      </c>
      <c r="B131" s="44"/>
      <c r="C131" s="20" t="str">
        <f t="shared" si="4"/>
        <v>Range090511</v>
      </c>
    </row>
    <row r="132" spans="1:3" ht="14.25" thickTop="1" thickBot="1">
      <c r="A132" s="53">
        <f t="shared" si="3"/>
        <v>40673</v>
      </c>
      <c r="B132" s="44"/>
      <c r="C132" s="20" t="str">
        <f t="shared" si="4"/>
        <v>Range100511</v>
      </c>
    </row>
    <row r="133" spans="1:3" ht="14.25" thickTop="1" thickBot="1">
      <c r="A133" s="53">
        <f t="shared" ref="A133:A196" si="5">A132+1</f>
        <v>40674</v>
      </c>
      <c r="B133" s="44"/>
      <c r="C133" s="20" t="str">
        <f t="shared" si="4"/>
        <v>Range110511</v>
      </c>
    </row>
    <row r="134" spans="1:3" ht="14.25" thickTop="1" thickBot="1">
      <c r="A134" s="53">
        <f t="shared" si="5"/>
        <v>40675</v>
      </c>
      <c r="B134" s="44"/>
      <c r="C134" s="20" t="str">
        <f t="shared" si="4"/>
        <v>Range120511</v>
      </c>
    </row>
    <row r="135" spans="1:3" ht="14.25" thickTop="1" thickBot="1">
      <c r="A135" s="53">
        <f t="shared" si="5"/>
        <v>40676</v>
      </c>
      <c r="B135" s="44"/>
      <c r="C135" s="20" t="str">
        <f t="shared" si="4"/>
        <v>Range130511</v>
      </c>
    </row>
    <row r="136" spans="1:3" ht="14.25" thickTop="1" thickBot="1">
      <c r="A136" s="53">
        <f t="shared" si="5"/>
        <v>40677</v>
      </c>
      <c r="B136" s="44"/>
      <c r="C136" s="20" t="str">
        <f t="shared" si="4"/>
        <v>Range140511</v>
      </c>
    </row>
    <row r="137" spans="1:3" ht="14.25" thickTop="1" thickBot="1">
      <c r="A137" s="53">
        <f t="shared" si="5"/>
        <v>40678</v>
      </c>
      <c r="B137" s="44"/>
      <c r="C137" s="20" t="str">
        <f t="shared" si="4"/>
        <v>Range150511</v>
      </c>
    </row>
    <row r="138" spans="1:3" ht="14.25" thickTop="1" thickBot="1">
      <c r="A138" s="53">
        <f t="shared" si="5"/>
        <v>40679</v>
      </c>
      <c r="B138" s="44"/>
      <c r="C138" s="20" t="str">
        <f t="shared" si="4"/>
        <v>Range160511</v>
      </c>
    </row>
    <row r="139" spans="1:3" ht="14.25" thickTop="1" thickBot="1">
      <c r="A139" s="53">
        <f t="shared" si="5"/>
        <v>40680</v>
      </c>
      <c r="B139" s="44"/>
      <c r="C139" s="20" t="str">
        <f t="shared" si="4"/>
        <v>Range170511</v>
      </c>
    </row>
    <row r="140" spans="1:3" ht="14.25" thickTop="1" thickBot="1">
      <c r="A140" s="53">
        <f t="shared" si="5"/>
        <v>40681</v>
      </c>
      <c r="B140" s="44"/>
      <c r="C140" s="20" t="str">
        <f t="shared" si="4"/>
        <v>Range180511</v>
      </c>
    </row>
    <row r="141" spans="1:3" ht="14.25" thickTop="1" thickBot="1">
      <c r="A141" s="53">
        <f t="shared" si="5"/>
        <v>40682</v>
      </c>
      <c r="B141" s="44"/>
      <c r="C141" s="20" t="str">
        <f t="shared" si="4"/>
        <v>Range190511</v>
      </c>
    </row>
    <row r="142" spans="1:3" ht="14.25" thickTop="1" thickBot="1">
      <c r="A142" s="53">
        <f t="shared" si="5"/>
        <v>40683</v>
      </c>
      <c r="B142" s="44"/>
      <c r="C142" s="20" t="str">
        <f t="shared" si="4"/>
        <v>Range200511</v>
      </c>
    </row>
    <row r="143" spans="1:3" ht="14.25" thickTop="1" thickBot="1">
      <c r="A143" s="53">
        <f t="shared" si="5"/>
        <v>40684</v>
      </c>
      <c r="B143" s="44"/>
      <c r="C143" s="20" t="str">
        <f t="shared" si="4"/>
        <v>Range210511</v>
      </c>
    </row>
    <row r="144" spans="1:3" ht="14.25" thickTop="1" thickBot="1">
      <c r="A144" s="53">
        <f t="shared" si="5"/>
        <v>40685</v>
      </c>
      <c r="B144" s="44"/>
      <c r="C144" s="20" t="str">
        <f t="shared" si="4"/>
        <v>Range220511</v>
      </c>
    </row>
    <row r="145" spans="1:3" ht="14.25" thickTop="1" thickBot="1">
      <c r="A145" s="53">
        <f t="shared" si="5"/>
        <v>40686</v>
      </c>
      <c r="B145" s="44"/>
      <c r="C145" s="20" t="str">
        <f t="shared" si="4"/>
        <v>Range230511</v>
      </c>
    </row>
    <row r="146" spans="1:3" ht="14.25" thickTop="1" thickBot="1">
      <c r="A146" s="53">
        <f t="shared" si="5"/>
        <v>40687</v>
      </c>
      <c r="B146" s="44"/>
      <c r="C146" s="20" t="str">
        <f t="shared" si="4"/>
        <v>Range240511</v>
      </c>
    </row>
    <row r="147" spans="1:3" ht="14.25" thickTop="1" thickBot="1">
      <c r="A147" s="53">
        <f t="shared" si="5"/>
        <v>40688</v>
      </c>
      <c r="B147" s="44"/>
      <c r="C147" s="20" t="str">
        <f t="shared" si="4"/>
        <v>Range250511</v>
      </c>
    </row>
    <row r="148" spans="1:3" ht="14.25" thickTop="1" thickBot="1">
      <c r="A148" s="53">
        <f t="shared" si="5"/>
        <v>40689</v>
      </c>
      <c r="B148" s="44"/>
      <c r="C148" s="20" t="str">
        <f t="shared" si="4"/>
        <v>Range260511</v>
      </c>
    </row>
    <row r="149" spans="1:3" ht="14.25" thickTop="1" thickBot="1">
      <c r="A149" s="53">
        <f t="shared" si="5"/>
        <v>40690</v>
      </c>
      <c r="B149" s="44"/>
      <c r="C149" s="20" t="str">
        <f t="shared" si="4"/>
        <v>Range270511</v>
      </c>
    </row>
    <row r="150" spans="1:3" ht="14.25" thickTop="1" thickBot="1">
      <c r="A150" s="53">
        <f t="shared" si="5"/>
        <v>40691</v>
      </c>
      <c r="B150" s="44"/>
      <c r="C150" s="20" t="str">
        <f t="shared" si="4"/>
        <v>Range280511</v>
      </c>
    </row>
    <row r="151" spans="1:3" ht="14.25" thickTop="1" thickBot="1">
      <c r="A151" s="53">
        <f t="shared" si="5"/>
        <v>40692</v>
      </c>
      <c r="B151" s="44"/>
      <c r="C151" s="20" t="str">
        <f t="shared" si="4"/>
        <v>Range290511</v>
      </c>
    </row>
    <row r="152" spans="1:3" ht="14.25" thickTop="1" thickBot="1">
      <c r="A152" s="53">
        <f t="shared" si="5"/>
        <v>40693</v>
      </c>
      <c r="B152" s="44"/>
      <c r="C152" s="20" t="str">
        <f t="shared" si="4"/>
        <v>Range300511</v>
      </c>
    </row>
    <row r="153" spans="1:3" ht="14.25" thickTop="1" thickBot="1">
      <c r="A153" s="53">
        <f t="shared" si="5"/>
        <v>40694</v>
      </c>
      <c r="B153" s="44"/>
      <c r="C153" s="20" t="str">
        <f t="shared" si="4"/>
        <v>Range310511</v>
      </c>
    </row>
    <row r="154" spans="1:3" ht="14.25" thickTop="1" thickBot="1">
      <c r="A154" s="53">
        <f t="shared" si="5"/>
        <v>40695</v>
      </c>
      <c r="B154" s="44"/>
      <c r="C154" s="20" t="str">
        <f t="shared" si="4"/>
        <v>Range010611</v>
      </c>
    </row>
    <row r="155" spans="1:3" ht="14.25" thickTop="1" thickBot="1">
      <c r="A155" s="53">
        <f t="shared" si="5"/>
        <v>40696</v>
      </c>
      <c r="B155" s="44"/>
      <c r="C155" s="20" t="str">
        <f t="shared" si="4"/>
        <v>Range020611</v>
      </c>
    </row>
    <row r="156" spans="1:3" ht="14.25" thickTop="1" thickBot="1">
      <c r="A156" s="53">
        <f t="shared" si="5"/>
        <v>40697</v>
      </c>
      <c r="B156" s="44"/>
      <c r="C156" s="20" t="str">
        <f t="shared" si="4"/>
        <v>Range030611</v>
      </c>
    </row>
    <row r="157" spans="1:3" ht="14.25" thickTop="1" thickBot="1">
      <c r="A157" s="53">
        <f t="shared" si="5"/>
        <v>40698</v>
      </c>
      <c r="B157" s="44"/>
      <c r="C157" s="20" t="str">
        <f t="shared" si="4"/>
        <v>Range040611</v>
      </c>
    </row>
    <row r="158" spans="1:3" ht="14.25" thickTop="1" thickBot="1">
      <c r="A158" s="53">
        <f t="shared" si="5"/>
        <v>40699</v>
      </c>
      <c r="B158" s="44"/>
      <c r="C158" s="20" t="str">
        <f t="shared" si="4"/>
        <v>Range050611</v>
      </c>
    </row>
    <row r="159" spans="1:3" ht="14.25" thickTop="1" thickBot="1">
      <c r="A159" s="53">
        <f t="shared" si="5"/>
        <v>40700</v>
      </c>
      <c r="B159" s="44"/>
      <c r="C159" s="20" t="str">
        <f t="shared" si="4"/>
        <v>Range060611</v>
      </c>
    </row>
    <row r="160" spans="1:3" ht="14.25" thickTop="1" thickBot="1">
      <c r="A160" s="53">
        <f t="shared" si="5"/>
        <v>40701</v>
      </c>
      <c r="B160" s="44"/>
      <c r="C160" s="20" t="str">
        <f t="shared" si="4"/>
        <v>Range070611</v>
      </c>
    </row>
    <row r="161" spans="1:3" ht="14.25" thickTop="1" thickBot="1">
      <c r="A161" s="53">
        <f t="shared" si="5"/>
        <v>40702</v>
      </c>
      <c r="B161" s="44"/>
      <c r="C161" s="20" t="str">
        <f t="shared" si="4"/>
        <v>Range080611</v>
      </c>
    </row>
    <row r="162" spans="1:3" ht="14.25" thickTop="1" thickBot="1">
      <c r="A162" s="53">
        <f t="shared" si="5"/>
        <v>40703</v>
      </c>
      <c r="B162" s="44"/>
      <c r="C162" s="20" t="str">
        <f t="shared" si="4"/>
        <v>Range090611</v>
      </c>
    </row>
    <row r="163" spans="1:3" ht="14.25" thickTop="1" thickBot="1">
      <c r="A163" s="53">
        <f t="shared" si="5"/>
        <v>40704</v>
      </c>
      <c r="B163" s="44"/>
      <c r="C163" s="20" t="str">
        <f t="shared" si="4"/>
        <v>Range100611</v>
      </c>
    </row>
    <row r="164" spans="1:3" ht="14.25" thickTop="1" thickBot="1">
      <c r="A164" s="53">
        <f t="shared" si="5"/>
        <v>40705</v>
      </c>
      <c r="B164" s="44"/>
      <c r="C164" s="20" t="str">
        <f t="shared" si="4"/>
        <v>Range110611</v>
      </c>
    </row>
    <row r="165" spans="1:3" ht="14.25" thickTop="1" thickBot="1">
      <c r="A165" s="53">
        <f t="shared" si="5"/>
        <v>40706</v>
      </c>
      <c r="B165" s="44"/>
      <c r="C165" s="20" t="str">
        <f t="shared" si="4"/>
        <v>Range120611</v>
      </c>
    </row>
    <row r="166" spans="1:3" ht="14.25" thickTop="1" thickBot="1">
      <c r="A166" s="53">
        <f t="shared" si="5"/>
        <v>40707</v>
      </c>
      <c r="B166" s="44"/>
      <c r="C166" s="20" t="str">
        <f t="shared" si="4"/>
        <v>Range130611</v>
      </c>
    </row>
    <row r="167" spans="1:3" ht="14.25" thickTop="1" thickBot="1">
      <c r="A167" s="53">
        <f t="shared" si="5"/>
        <v>40708</v>
      </c>
      <c r="B167" s="44"/>
      <c r="C167" s="20" t="str">
        <f t="shared" si="4"/>
        <v>Range140611</v>
      </c>
    </row>
    <row r="168" spans="1:3" ht="14.25" thickTop="1" thickBot="1">
      <c r="A168" s="53">
        <f t="shared" si="5"/>
        <v>40709</v>
      </c>
      <c r="B168" s="44"/>
      <c r="C168" s="20" t="str">
        <f t="shared" ref="C168:C231" si="6">"Range"&amp;TEXT(A168,"ddmmyy")</f>
        <v>Range150611</v>
      </c>
    </row>
    <row r="169" spans="1:3" ht="14.25" thickTop="1" thickBot="1">
      <c r="A169" s="53">
        <f t="shared" si="5"/>
        <v>40710</v>
      </c>
      <c r="B169" s="44"/>
      <c r="C169" s="20" t="str">
        <f t="shared" si="6"/>
        <v>Range160611</v>
      </c>
    </row>
    <row r="170" spans="1:3" ht="14.25" thickTop="1" thickBot="1">
      <c r="A170" s="53">
        <f t="shared" si="5"/>
        <v>40711</v>
      </c>
      <c r="B170" s="44"/>
      <c r="C170" s="20" t="str">
        <f t="shared" si="6"/>
        <v>Range170611</v>
      </c>
    </row>
    <row r="171" spans="1:3" ht="14.25" thickTop="1" thickBot="1">
      <c r="A171" s="53">
        <f t="shared" si="5"/>
        <v>40712</v>
      </c>
      <c r="B171" s="44"/>
      <c r="C171" s="20" t="str">
        <f t="shared" si="6"/>
        <v>Range180611</v>
      </c>
    </row>
    <row r="172" spans="1:3" ht="14.25" thickTop="1" thickBot="1">
      <c r="A172" s="53">
        <f t="shared" si="5"/>
        <v>40713</v>
      </c>
      <c r="B172" s="44"/>
      <c r="C172" s="20" t="str">
        <f t="shared" si="6"/>
        <v>Range190611</v>
      </c>
    </row>
    <row r="173" spans="1:3" ht="14.25" thickTop="1" thickBot="1">
      <c r="A173" s="53">
        <f t="shared" si="5"/>
        <v>40714</v>
      </c>
      <c r="B173" s="44"/>
      <c r="C173" s="20" t="str">
        <f t="shared" si="6"/>
        <v>Range200611</v>
      </c>
    </row>
    <row r="174" spans="1:3" ht="14.25" thickTop="1" thickBot="1">
      <c r="A174" s="53">
        <f t="shared" si="5"/>
        <v>40715</v>
      </c>
      <c r="B174" s="44"/>
      <c r="C174" s="20" t="str">
        <f t="shared" si="6"/>
        <v>Range210611</v>
      </c>
    </row>
    <row r="175" spans="1:3" ht="14.25" thickTop="1" thickBot="1">
      <c r="A175" s="53">
        <f t="shared" si="5"/>
        <v>40716</v>
      </c>
      <c r="B175" s="44"/>
      <c r="C175" s="20" t="str">
        <f t="shared" si="6"/>
        <v>Range220611</v>
      </c>
    </row>
    <row r="176" spans="1:3" ht="14.25" thickTop="1" thickBot="1">
      <c r="A176" s="53">
        <f t="shared" si="5"/>
        <v>40717</v>
      </c>
      <c r="B176" s="44"/>
      <c r="C176" s="20" t="str">
        <f t="shared" si="6"/>
        <v>Range230611</v>
      </c>
    </row>
    <row r="177" spans="1:3" ht="14.25" thickTop="1" thickBot="1">
      <c r="A177" s="53">
        <f t="shared" si="5"/>
        <v>40718</v>
      </c>
      <c r="B177" s="44"/>
      <c r="C177" s="20" t="str">
        <f t="shared" si="6"/>
        <v>Range240611</v>
      </c>
    </row>
    <row r="178" spans="1:3" ht="14.25" thickTop="1" thickBot="1">
      <c r="A178" s="53">
        <f t="shared" si="5"/>
        <v>40719</v>
      </c>
      <c r="B178" s="44"/>
      <c r="C178" s="20" t="str">
        <f t="shared" si="6"/>
        <v>Range250611</v>
      </c>
    </row>
    <row r="179" spans="1:3" ht="14.25" thickTop="1" thickBot="1">
      <c r="A179" s="53">
        <f t="shared" si="5"/>
        <v>40720</v>
      </c>
      <c r="B179" s="44"/>
      <c r="C179" s="20" t="str">
        <f t="shared" si="6"/>
        <v>Range260611</v>
      </c>
    </row>
    <row r="180" spans="1:3" ht="14.25" thickTop="1" thickBot="1">
      <c r="A180" s="53">
        <f t="shared" si="5"/>
        <v>40721</v>
      </c>
      <c r="B180" s="44"/>
      <c r="C180" s="20" t="str">
        <f t="shared" si="6"/>
        <v>Range270611</v>
      </c>
    </row>
    <row r="181" spans="1:3" ht="14.25" thickTop="1" thickBot="1">
      <c r="A181" s="53">
        <f t="shared" si="5"/>
        <v>40722</v>
      </c>
      <c r="B181" s="44"/>
      <c r="C181" s="20" t="str">
        <f t="shared" si="6"/>
        <v>Range280611</v>
      </c>
    </row>
    <row r="182" spans="1:3" ht="14.25" thickTop="1" thickBot="1">
      <c r="A182" s="53">
        <f t="shared" si="5"/>
        <v>40723</v>
      </c>
      <c r="B182" s="44"/>
      <c r="C182" s="20" t="str">
        <f t="shared" si="6"/>
        <v>Range290611</v>
      </c>
    </row>
    <row r="183" spans="1:3" ht="14.25" thickTop="1" thickBot="1">
      <c r="A183" s="53">
        <f t="shared" si="5"/>
        <v>40724</v>
      </c>
      <c r="B183" s="44"/>
      <c r="C183" s="20" t="str">
        <f t="shared" si="6"/>
        <v>Range300611</v>
      </c>
    </row>
    <row r="184" spans="1:3" ht="14.25" thickTop="1" thickBot="1">
      <c r="A184" s="53">
        <f t="shared" si="5"/>
        <v>40725</v>
      </c>
      <c r="B184" s="44"/>
      <c r="C184" s="20" t="str">
        <f t="shared" si="6"/>
        <v>Range010711</v>
      </c>
    </row>
    <row r="185" spans="1:3" ht="14.25" thickTop="1" thickBot="1">
      <c r="A185" s="53">
        <f t="shared" si="5"/>
        <v>40726</v>
      </c>
      <c r="B185" s="44"/>
      <c r="C185" s="20" t="str">
        <f t="shared" si="6"/>
        <v>Range020711</v>
      </c>
    </row>
    <row r="186" spans="1:3" ht="14.25" thickTop="1" thickBot="1">
      <c r="A186" s="53">
        <f t="shared" si="5"/>
        <v>40727</v>
      </c>
      <c r="B186" s="44"/>
      <c r="C186" s="20" t="str">
        <f t="shared" si="6"/>
        <v>Range030711</v>
      </c>
    </row>
    <row r="187" spans="1:3" ht="14.25" thickTop="1" thickBot="1">
      <c r="A187" s="53">
        <f t="shared" si="5"/>
        <v>40728</v>
      </c>
      <c r="B187" s="44"/>
      <c r="C187" s="20" t="str">
        <f t="shared" si="6"/>
        <v>Range040711</v>
      </c>
    </row>
    <row r="188" spans="1:3" ht="14.25" thickTop="1" thickBot="1">
      <c r="A188" s="53">
        <f t="shared" si="5"/>
        <v>40729</v>
      </c>
      <c r="B188" s="44"/>
      <c r="C188" s="20" t="str">
        <f t="shared" si="6"/>
        <v>Range050711</v>
      </c>
    </row>
    <row r="189" spans="1:3" ht="14.25" thickTop="1" thickBot="1">
      <c r="A189" s="53">
        <f t="shared" si="5"/>
        <v>40730</v>
      </c>
      <c r="B189" s="44"/>
      <c r="C189" s="20" t="str">
        <f t="shared" si="6"/>
        <v>Range060711</v>
      </c>
    </row>
    <row r="190" spans="1:3" ht="14.25" thickTop="1" thickBot="1">
      <c r="A190" s="53">
        <f t="shared" si="5"/>
        <v>40731</v>
      </c>
      <c r="B190" s="44"/>
      <c r="C190" s="20" t="str">
        <f t="shared" si="6"/>
        <v>Range070711</v>
      </c>
    </row>
    <row r="191" spans="1:3" ht="14.25" thickTop="1" thickBot="1">
      <c r="A191" s="53">
        <f t="shared" si="5"/>
        <v>40732</v>
      </c>
      <c r="B191" s="44"/>
      <c r="C191" s="20" t="str">
        <f t="shared" si="6"/>
        <v>Range080711</v>
      </c>
    </row>
    <row r="192" spans="1:3" ht="14.25" thickTop="1" thickBot="1">
      <c r="A192" s="53">
        <f t="shared" si="5"/>
        <v>40733</v>
      </c>
      <c r="B192" s="44"/>
      <c r="C192" s="20" t="str">
        <f t="shared" si="6"/>
        <v>Range090711</v>
      </c>
    </row>
    <row r="193" spans="1:3" ht="14.25" thickTop="1" thickBot="1">
      <c r="A193" s="53">
        <f t="shared" si="5"/>
        <v>40734</v>
      </c>
      <c r="B193" s="44"/>
      <c r="C193" s="20" t="str">
        <f t="shared" si="6"/>
        <v>Range100711</v>
      </c>
    </row>
    <row r="194" spans="1:3" ht="14.25" thickTop="1" thickBot="1">
      <c r="A194" s="53">
        <f t="shared" si="5"/>
        <v>40735</v>
      </c>
      <c r="B194" s="44"/>
      <c r="C194" s="20" t="str">
        <f t="shared" si="6"/>
        <v>Range110711</v>
      </c>
    </row>
    <row r="195" spans="1:3" ht="14.25" thickTop="1" thickBot="1">
      <c r="A195" s="53">
        <f t="shared" si="5"/>
        <v>40736</v>
      </c>
      <c r="B195" s="44"/>
      <c r="C195" s="20" t="str">
        <f t="shared" si="6"/>
        <v>Range120711</v>
      </c>
    </row>
    <row r="196" spans="1:3" ht="14.25" thickTop="1" thickBot="1">
      <c r="A196" s="53">
        <f t="shared" si="5"/>
        <v>40737</v>
      </c>
      <c r="B196" s="44"/>
      <c r="C196" s="20" t="str">
        <f t="shared" si="6"/>
        <v>Range130711</v>
      </c>
    </row>
    <row r="197" spans="1:3" ht="14.25" thickTop="1" thickBot="1">
      <c r="A197" s="53">
        <f t="shared" ref="A197:A260" si="7">A196+1</f>
        <v>40738</v>
      </c>
      <c r="B197" s="44"/>
      <c r="C197" s="20" t="str">
        <f t="shared" si="6"/>
        <v>Range140711</v>
      </c>
    </row>
    <row r="198" spans="1:3" ht="14.25" thickTop="1" thickBot="1">
      <c r="A198" s="53">
        <f t="shared" si="7"/>
        <v>40739</v>
      </c>
      <c r="B198" s="44"/>
      <c r="C198" s="20" t="str">
        <f t="shared" si="6"/>
        <v>Range150711</v>
      </c>
    </row>
    <row r="199" spans="1:3" ht="14.25" thickTop="1" thickBot="1">
      <c r="A199" s="53">
        <f t="shared" si="7"/>
        <v>40740</v>
      </c>
      <c r="B199" s="44"/>
      <c r="C199" s="20" t="str">
        <f t="shared" si="6"/>
        <v>Range160711</v>
      </c>
    </row>
    <row r="200" spans="1:3" ht="14.25" thickTop="1" thickBot="1">
      <c r="A200" s="53">
        <f t="shared" si="7"/>
        <v>40741</v>
      </c>
      <c r="B200" s="44"/>
      <c r="C200" s="20" t="str">
        <f t="shared" si="6"/>
        <v>Range170711</v>
      </c>
    </row>
    <row r="201" spans="1:3" ht="14.25" thickTop="1" thickBot="1">
      <c r="A201" s="53">
        <f t="shared" si="7"/>
        <v>40742</v>
      </c>
      <c r="B201" s="44"/>
      <c r="C201" s="20" t="str">
        <f t="shared" si="6"/>
        <v>Range180711</v>
      </c>
    </row>
    <row r="202" spans="1:3" ht="14.25" thickTop="1" thickBot="1">
      <c r="A202" s="53">
        <f t="shared" si="7"/>
        <v>40743</v>
      </c>
      <c r="B202" s="44"/>
      <c r="C202" s="20" t="str">
        <f t="shared" si="6"/>
        <v>Range190711</v>
      </c>
    </row>
    <row r="203" spans="1:3" ht="14.25" thickTop="1" thickBot="1">
      <c r="A203" s="53">
        <f t="shared" si="7"/>
        <v>40744</v>
      </c>
      <c r="B203" s="44"/>
      <c r="C203" s="20" t="str">
        <f t="shared" si="6"/>
        <v>Range200711</v>
      </c>
    </row>
    <row r="204" spans="1:3" ht="14.25" thickTop="1" thickBot="1">
      <c r="A204" s="53">
        <f t="shared" si="7"/>
        <v>40745</v>
      </c>
      <c r="B204" s="44"/>
      <c r="C204" s="20" t="str">
        <f t="shared" si="6"/>
        <v>Range210711</v>
      </c>
    </row>
    <row r="205" spans="1:3" ht="14.25" thickTop="1" thickBot="1">
      <c r="A205" s="53">
        <f t="shared" si="7"/>
        <v>40746</v>
      </c>
      <c r="B205" s="44"/>
      <c r="C205" s="20" t="str">
        <f t="shared" si="6"/>
        <v>Range220711</v>
      </c>
    </row>
    <row r="206" spans="1:3" ht="14.25" thickTop="1" thickBot="1">
      <c r="A206" s="53">
        <f t="shared" si="7"/>
        <v>40747</v>
      </c>
      <c r="B206" s="44"/>
      <c r="C206" s="20" t="str">
        <f t="shared" si="6"/>
        <v>Range230711</v>
      </c>
    </row>
    <row r="207" spans="1:3" ht="14.25" thickTop="1" thickBot="1">
      <c r="A207" s="53">
        <f t="shared" si="7"/>
        <v>40748</v>
      </c>
      <c r="B207" s="44"/>
      <c r="C207" s="20" t="str">
        <f t="shared" si="6"/>
        <v>Range240711</v>
      </c>
    </row>
    <row r="208" spans="1:3" ht="14.25" thickTop="1" thickBot="1">
      <c r="A208" s="53">
        <f t="shared" si="7"/>
        <v>40749</v>
      </c>
      <c r="B208" s="44"/>
      <c r="C208" s="20" t="str">
        <f t="shared" si="6"/>
        <v>Range250711</v>
      </c>
    </row>
    <row r="209" spans="1:3" ht="14.25" thickTop="1" thickBot="1">
      <c r="A209" s="53">
        <f t="shared" si="7"/>
        <v>40750</v>
      </c>
      <c r="B209" s="44"/>
      <c r="C209" s="20" t="str">
        <f t="shared" si="6"/>
        <v>Range260711</v>
      </c>
    </row>
    <row r="210" spans="1:3" ht="14.25" thickTop="1" thickBot="1">
      <c r="A210" s="53">
        <f t="shared" si="7"/>
        <v>40751</v>
      </c>
      <c r="B210" s="44"/>
      <c r="C210" s="20" t="str">
        <f t="shared" si="6"/>
        <v>Range270711</v>
      </c>
    </row>
    <row r="211" spans="1:3" ht="14.25" thickTop="1" thickBot="1">
      <c r="A211" s="53">
        <f t="shared" si="7"/>
        <v>40752</v>
      </c>
      <c r="B211" s="44"/>
      <c r="C211" s="20" t="str">
        <f t="shared" si="6"/>
        <v>Range280711</v>
      </c>
    </row>
    <row r="212" spans="1:3" ht="14.25" thickTop="1" thickBot="1">
      <c r="A212" s="53">
        <f t="shared" si="7"/>
        <v>40753</v>
      </c>
      <c r="B212" s="44"/>
      <c r="C212" s="20" t="str">
        <f t="shared" si="6"/>
        <v>Range290711</v>
      </c>
    </row>
    <row r="213" spans="1:3" ht="14.25" thickTop="1" thickBot="1">
      <c r="A213" s="53">
        <f t="shared" si="7"/>
        <v>40754</v>
      </c>
      <c r="B213" s="44"/>
      <c r="C213" s="20" t="str">
        <f t="shared" si="6"/>
        <v>Range300711</v>
      </c>
    </row>
    <row r="214" spans="1:3" ht="14.25" thickTop="1" thickBot="1">
      <c r="A214" s="53">
        <f t="shared" si="7"/>
        <v>40755</v>
      </c>
      <c r="B214" s="44"/>
      <c r="C214" s="20" t="str">
        <f t="shared" si="6"/>
        <v>Range310711</v>
      </c>
    </row>
    <row r="215" spans="1:3" ht="14.25" thickTop="1" thickBot="1">
      <c r="A215" s="53">
        <f t="shared" si="7"/>
        <v>40756</v>
      </c>
      <c r="B215" s="44"/>
      <c r="C215" s="20" t="str">
        <f t="shared" si="6"/>
        <v>Range010811</v>
      </c>
    </row>
    <row r="216" spans="1:3" ht="14.25" thickTop="1" thickBot="1">
      <c r="A216" s="53">
        <f t="shared" si="7"/>
        <v>40757</v>
      </c>
      <c r="B216" s="44"/>
      <c r="C216" s="20" t="str">
        <f t="shared" si="6"/>
        <v>Range020811</v>
      </c>
    </row>
    <row r="217" spans="1:3" ht="14.25" thickTop="1" thickBot="1">
      <c r="A217" s="53">
        <f t="shared" si="7"/>
        <v>40758</v>
      </c>
      <c r="B217" s="44"/>
      <c r="C217" s="20" t="str">
        <f t="shared" si="6"/>
        <v>Range030811</v>
      </c>
    </row>
    <row r="218" spans="1:3" ht="14.25" thickTop="1" thickBot="1">
      <c r="A218" s="53">
        <f t="shared" si="7"/>
        <v>40759</v>
      </c>
      <c r="B218" s="44"/>
      <c r="C218" s="20" t="str">
        <f t="shared" si="6"/>
        <v>Range040811</v>
      </c>
    </row>
    <row r="219" spans="1:3" ht="14.25" thickTop="1" thickBot="1">
      <c r="A219" s="53">
        <f t="shared" si="7"/>
        <v>40760</v>
      </c>
      <c r="B219" s="44"/>
      <c r="C219" s="20" t="str">
        <f t="shared" si="6"/>
        <v>Range050811</v>
      </c>
    </row>
    <row r="220" spans="1:3" ht="14.25" thickTop="1" thickBot="1">
      <c r="A220" s="53">
        <f t="shared" si="7"/>
        <v>40761</v>
      </c>
      <c r="B220" s="44"/>
      <c r="C220" s="20" t="str">
        <f t="shared" si="6"/>
        <v>Range060811</v>
      </c>
    </row>
    <row r="221" spans="1:3" ht="14.25" thickTop="1" thickBot="1">
      <c r="A221" s="53">
        <f t="shared" si="7"/>
        <v>40762</v>
      </c>
      <c r="B221" s="44"/>
      <c r="C221" s="20" t="str">
        <f t="shared" si="6"/>
        <v>Range070811</v>
      </c>
    </row>
    <row r="222" spans="1:3" ht="14.25" thickTop="1" thickBot="1">
      <c r="A222" s="53">
        <f t="shared" si="7"/>
        <v>40763</v>
      </c>
      <c r="B222" s="44"/>
      <c r="C222" s="20" t="str">
        <f t="shared" si="6"/>
        <v>Range080811</v>
      </c>
    </row>
    <row r="223" spans="1:3" ht="14.25" thickTop="1" thickBot="1">
      <c r="A223" s="53">
        <f t="shared" si="7"/>
        <v>40764</v>
      </c>
      <c r="B223" s="44"/>
      <c r="C223" s="20" t="str">
        <f t="shared" si="6"/>
        <v>Range090811</v>
      </c>
    </row>
    <row r="224" spans="1:3" ht="14.25" thickTop="1" thickBot="1">
      <c r="A224" s="53">
        <f t="shared" si="7"/>
        <v>40765</v>
      </c>
      <c r="B224" s="44"/>
      <c r="C224" s="20" t="str">
        <f t="shared" si="6"/>
        <v>Range100811</v>
      </c>
    </row>
    <row r="225" spans="1:3" ht="14.25" thickTop="1" thickBot="1">
      <c r="A225" s="53">
        <f t="shared" si="7"/>
        <v>40766</v>
      </c>
      <c r="B225" s="44"/>
      <c r="C225" s="20" t="str">
        <f t="shared" si="6"/>
        <v>Range110811</v>
      </c>
    </row>
    <row r="226" spans="1:3" ht="14.25" thickTop="1" thickBot="1">
      <c r="A226" s="53">
        <f t="shared" si="7"/>
        <v>40767</v>
      </c>
      <c r="B226" s="44"/>
      <c r="C226" s="20" t="str">
        <f t="shared" si="6"/>
        <v>Range120811</v>
      </c>
    </row>
    <row r="227" spans="1:3" ht="14.25" thickTop="1" thickBot="1">
      <c r="A227" s="53">
        <f t="shared" si="7"/>
        <v>40768</v>
      </c>
      <c r="B227" s="44"/>
      <c r="C227" s="20" t="str">
        <f t="shared" si="6"/>
        <v>Range130811</v>
      </c>
    </row>
    <row r="228" spans="1:3" ht="14.25" thickTop="1" thickBot="1">
      <c r="A228" s="53">
        <f t="shared" si="7"/>
        <v>40769</v>
      </c>
      <c r="B228" s="44"/>
      <c r="C228" s="20" t="str">
        <f t="shared" si="6"/>
        <v>Range140811</v>
      </c>
    </row>
    <row r="229" spans="1:3" ht="14.25" thickTop="1" thickBot="1">
      <c r="A229" s="53">
        <f t="shared" si="7"/>
        <v>40770</v>
      </c>
      <c r="B229" s="44"/>
      <c r="C229" s="20" t="str">
        <f t="shared" si="6"/>
        <v>Range150811</v>
      </c>
    </row>
    <row r="230" spans="1:3" ht="14.25" thickTop="1" thickBot="1">
      <c r="A230" s="53">
        <f t="shared" si="7"/>
        <v>40771</v>
      </c>
      <c r="B230" s="44"/>
      <c r="C230" s="20" t="str">
        <f t="shared" si="6"/>
        <v>Range160811</v>
      </c>
    </row>
    <row r="231" spans="1:3" ht="14.25" thickTop="1" thickBot="1">
      <c r="A231" s="53">
        <f t="shared" si="7"/>
        <v>40772</v>
      </c>
      <c r="B231" s="44"/>
      <c r="C231" s="20" t="str">
        <f t="shared" si="6"/>
        <v>Range170811</v>
      </c>
    </row>
    <row r="232" spans="1:3" ht="14.25" thickTop="1" thickBot="1">
      <c r="A232" s="53">
        <f t="shared" si="7"/>
        <v>40773</v>
      </c>
      <c r="B232" s="44"/>
      <c r="C232" s="20" t="str">
        <f t="shared" ref="C232:C295" si="8">"Range"&amp;TEXT(A232,"ddmmyy")</f>
        <v>Range180811</v>
      </c>
    </row>
    <row r="233" spans="1:3" ht="14.25" thickTop="1" thickBot="1">
      <c r="A233" s="53">
        <f t="shared" si="7"/>
        <v>40774</v>
      </c>
      <c r="B233" s="44"/>
      <c r="C233" s="20" t="str">
        <f t="shared" si="8"/>
        <v>Range190811</v>
      </c>
    </row>
    <row r="234" spans="1:3" ht="14.25" thickTop="1" thickBot="1">
      <c r="A234" s="53">
        <f t="shared" si="7"/>
        <v>40775</v>
      </c>
      <c r="B234" s="44"/>
      <c r="C234" s="20" t="str">
        <f t="shared" si="8"/>
        <v>Range200811</v>
      </c>
    </row>
    <row r="235" spans="1:3" ht="14.25" thickTop="1" thickBot="1">
      <c r="A235" s="53">
        <f t="shared" si="7"/>
        <v>40776</v>
      </c>
      <c r="B235" s="44"/>
      <c r="C235" s="20" t="str">
        <f t="shared" si="8"/>
        <v>Range210811</v>
      </c>
    </row>
    <row r="236" spans="1:3" ht="14.25" thickTop="1" thickBot="1">
      <c r="A236" s="53">
        <f t="shared" si="7"/>
        <v>40777</v>
      </c>
      <c r="B236" s="44"/>
      <c r="C236" s="20" t="str">
        <f t="shared" si="8"/>
        <v>Range220811</v>
      </c>
    </row>
    <row r="237" spans="1:3" ht="14.25" thickTop="1" thickBot="1">
      <c r="A237" s="53">
        <f t="shared" si="7"/>
        <v>40778</v>
      </c>
      <c r="B237" s="44"/>
      <c r="C237" s="20" t="str">
        <f t="shared" si="8"/>
        <v>Range230811</v>
      </c>
    </row>
    <row r="238" spans="1:3" ht="14.25" thickTop="1" thickBot="1">
      <c r="A238" s="53">
        <f t="shared" si="7"/>
        <v>40779</v>
      </c>
      <c r="B238" s="44"/>
      <c r="C238" s="20" t="str">
        <f t="shared" si="8"/>
        <v>Range240811</v>
      </c>
    </row>
    <row r="239" spans="1:3" ht="14.25" thickTop="1" thickBot="1">
      <c r="A239" s="53">
        <f t="shared" si="7"/>
        <v>40780</v>
      </c>
      <c r="B239" s="44"/>
      <c r="C239" s="20" t="str">
        <f t="shared" si="8"/>
        <v>Range250811</v>
      </c>
    </row>
    <row r="240" spans="1:3" ht="14.25" thickTop="1" thickBot="1">
      <c r="A240" s="53">
        <f t="shared" si="7"/>
        <v>40781</v>
      </c>
      <c r="B240" s="44"/>
      <c r="C240" s="20" t="str">
        <f t="shared" si="8"/>
        <v>Range260811</v>
      </c>
    </row>
    <row r="241" spans="1:3" ht="14.25" thickTop="1" thickBot="1">
      <c r="A241" s="53">
        <f t="shared" si="7"/>
        <v>40782</v>
      </c>
      <c r="B241" s="44"/>
      <c r="C241" s="20" t="str">
        <f t="shared" si="8"/>
        <v>Range270811</v>
      </c>
    </row>
    <row r="242" spans="1:3" ht="14.25" thickTop="1" thickBot="1">
      <c r="A242" s="53">
        <f t="shared" si="7"/>
        <v>40783</v>
      </c>
      <c r="B242" s="44"/>
      <c r="C242" s="20" t="str">
        <f t="shared" si="8"/>
        <v>Range280811</v>
      </c>
    </row>
    <row r="243" spans="1:3" ht="14.25" thickTop="1" thickBot="1">
      <c r="A243" s="53">
        <f t="shared" si="7"/>
        <v>40784</v>
      </c>
      <c r="B243" s="44"/>
      <c r="C243" s="20" t="str">
        <f t="shared" si="8"/>
        <v>Range290811</v>
      </c>
    </row>
    <row r="244" spans="1:3" ht="14.25" thickTop="1" thickBot="1">
      <c r="A244" s="53">
        <f t="shared" si="7"/>
        <v>40785</v>
      </c>
      <c r="B244" s="44"/>
      <c r="C244" s="20" t="str">
        <f t="shared" si="8"/>
        <v>Range300811</v>
      </c>
    </row>
    <row r="245" spans="1:3" ht="14.25" thickTop="1" thickBot="1">
      <c r="A245" s="53">
        <f t="shared" si="7"/>
        <v>40786</v>
      </c>
      <c r="B245" s="44"/>
      <c r="C245" s="20" t="str">
        <f t="shared" si="8"/>
        <v>Range310811</v>
      </c>
    </row>
    <row r="246" spans="1:3" ht="14.25" thickTop="1" thickBot="1">
      <c r="A246" s="53">
        <f t="shared" si="7"/>
        <v>40787</v>
      </c>
      <c r="B246" s="44"/>
      <c r="C246" s="20" t="str">
        <f t="shared" si="8"/>
        <v>Range010911</v>
      </c>
    </row>
    <row r="247" spans="1:3" ht="14.25" thickTop="1" thickBot="1">
      <c r="A247" s="53">
        <f t="shared" si="7"/>
        <v>40788</v>
      </c>
      <c r="B247" s="44"/>
      <c r="C247" s="20" t="str">
        <f t="shared" si="8"/>
        <v>Range020911</v>
      </c>
    </row>
    <row r="248" spans="1:3" ht="14.25" thickTop="1" thickBot="1">
      <c r="A248" s="53">
        <f t="shared" si="7"/>
        <v>40789</v>
      </c>
      <c r="B248" s="44"/>
      <c r="C248" s="20" t="str">
        <f t="shared" si="8"/>
        <v>Range030911</v>
      </c>
    </row>
    <row r="249" spans="1:3" ht="14.25" thickTop="1" thickBot="1">
      <c r="A249" s="53">
        <f t="shared" si="7"/>
        <v>40790</v>
      </c>
      <c r="B249" s="44"/>
      <c r="C249" s="20" t="str">
        <f t="shared" si="8"/>
        <v>Range040911</v>
      </c>
    </row>
    <row r="250" spans="1:3" ht="14.25" thickTop="1" thickBot="1">
      <c r="A250" s="53">
        <f t="shared" si="7"/>
        <v>40791</v>
      </c>
      <c r="B250" s="44"/>
      <c r="C250" s="20" t="str">
        <f t="shared" si="8"/>
        <v>Range050911</v>
      </c>
    </row>
    <row r="251" spans="1:3" ht="14.25" thickTop="1" thickBot="1">
      <c r="A251" s="53">
        <f t="shared" si="7"/>
        <v>40792</v>
      </c>
      <c r="B251" s="44"/>
      <c r="C251" s="20" t="str">
        <f t="shared" si="8"/>
        <v>Range060911</v>
      </c>
    </row>
    <row r="252" spans="1:3" ht="14.25" thickTop="1" thickBot="1">
      <c r="A252" s="53">
        <f t="shared" si="7"/>
        <v>40793</v>
      </c>
      <c r="B252" s="44"/>
      <c r="C252" s="20" t="str">
        <f t="shared" si="8"/>
        <v>Range070911</v>
      </c>
    </row>
    <row r="253" spans="1:3" ht="14.25" thickTop="1" thickBot="1">
      <c r="A253" s="53">
        <f t="shared" si="7"/>
        <v>40794</v>
      </c>
      <c r="B253" s="44"/>
      <c r="C253" s="20" t="str">
        <f t="shared" si="8"/>
        <v>Range080911</v>
      </c>
    </row>
    <row r="254" spans="1:3" ht="14.25" thickTop="1" thickBot="1">
      <c r="A254" s="53">
        <f t="shared" si="7"/>
        <v>40795</v>
      </c>
      <c r="B254" s="44"/>
      <c r="C254" s="20" t="str">
        <f t="shared" si="8"/>
        <v>Range090911</v>
      </c>
    </row>
    <row r="255" spans="1:3" ht="14.25" thickTop="1" thickBot="1">
      <c r="A255" s="53">
        <f t="shared" si="7"/>
        <v>40796</v>
      </c>
      <c r="B255" s="44"/>
      <c r="C255" s="20" t="str">
        <f t="shared" si="8"/>
        <v>Range100911</v>
      </c>
    </row>
    <row r="256" spans="1:3" ht="14.25" thickTop="1" thickBot="1">
      <c r="A256" s="53">
        <f t="shared" si="7"/>
        <v>40797</v>
      </c>
      <c r="B256" s="44"/>
      <c r="C256" s="20" t="str">
        <f t="shared" si="8"/>
        <v>Range110911</v>
      </c>
    </row>
    <row r="257" spans="1:3" ht="14.25" thickTop="1" thickBot="1">
      <c r="A257" s="53">
        <f t="shared" si="7"/>
        <v>40798</v>
      </c>
      <c r="B257" s="44"/>
      <c r="C257" s="20" t="str">
        <f t="shared" si="8"/>
        <v>Range120911</v>
      </c>
    </row>
    <row r="258" spans="1:3" ht="14.25" thickTop="1" thickBot="1">
      <c r="A258" s="53">
        <f t="shared" si="7"/>
        <v>40799</v>
      </c>
      <c r="B258" s="44"/>
      <c r="C258" s="20" t="str">
        <f t="shared" si="8"/>
        <v>Range130911</v>
      </c>
    </row>
    <row r="259" spans="1:3" ht="14.25" thickTop="1" thickBot="1">
      <c r="A259" s="53">
        <f t="shared" si="7"/>
        <v>40800</v>
      </c>
      <c r="B259" s="44"/>
      <c r="C259" s="20" t="str">
        <f t="shared" si="8"/>
        <v>Range140911</v>
      </c>
    </row>
    <row r="260" spans="1:3" ht="14.25" thickTop="1" thickBot="1">
      <c r="A260" s="53">
        <f t="shared" si="7"/>
        <v>40801</v>
      </c>
      <c r="B260" s="44"/>
      <c r="C260" s="20" t="str">
        <f t="shared" si="8"/>
        <v>Range150911</v>
      </c>
    </row>
    <row r="261" spans="1:3" ht="14.25" thickTop="1" thickBot="1">
      <c r="A261" s="53">
        <f t="shared" ref="A261:A324" si="9">A260+1</f>
        <v>40802</v>
      </c>
      <c r="B261" s="44"/>
      <c r="C261" s="20" t="str">
        <f t="shared" si="8"/>
        <v>Range160911</v>
      </c>
    </row>
    <row r="262" spans="1:3" ht="14.25" thickTop="1" thickBot="1">
      <c r="A262" s="53">
        <f t="shared" si="9"/>
        <v>40803</v>
      </c>
      <c r="B262" s="44"/>
      <c r="C262" s="20" t="str">
        <f t="shared" si="8"/>
        <v>Range170911</v>
      </c>
    </row>
    <row r="263" spans="1:3" ht="14.25" thickTop="1" thickBot="1">
      <c r="A263" s="53">
        <f t="shared" si="9"/>
        <v>40804</v>
      </c>
      <c r="B263" s="44"/>
      <c r="C263" s="20" t="str">
        <f t="shared" si="8"/>
        <v>Range180911</v>
      </c>
    </row>
    <row r="264" spans="1:3" ht="14.25" thickTop="1" thickBot="1">
      <c r="A264" s="53">
        <f t="shared" si="9"/>
        <v>40805</v>
      </c>
      <c r="B264" s="44"/>
      <c r="C264" s="20" t="str">
        <f t="shared" si="8"/>
        <v>Range190911</v>
      </c>
    </row>
    <row r="265" spans="1:3" ht="14.25" thickTop="1" thickBot="1">
      <c r="A265" s="53">
        <f t="shared" si="9"/>
        <v>40806</v>
      </c>
      <c r="B265" s="44"/>
      <c r="C265" s="20" t="str">
        <f t="shared" si="8"/>
        <v>Range200911</v>
      </c>
    </row>
    <row r="266" spans="1:3" ht="14.25" thickTop="1" thickBot="1">
      <c r="A266" s="53">
        <f t="shared" si="9"/>
        <v>40807</v>
      </c>
      <c r="B266" s="44"/>
      <c r="C266" s="20" t="str">
        <f t="shared" si="8"/>
        <v>Range210911</v>
      </c>
    </row>
    <row r="267" spans="1:3" ht="14.25" thickTop="1" thickBot="1">
      <c r="A267" s="53">
        <f t="shared" si="9"/>
        <v>40808</v>
      </c>
      <c r="B267" s="44"/>
      <c r="C267" s="20" t="str">
        <f t="shared" si="8"/>
        <v>Range220911</v>
      </c>
    </row>
    <row r="268" spans="1:3" ht="14.25" thickTop="1" thickBot="1">
      <c r="A268" s="53">
        <f t="shared" si="9"/>
        <v>40809</v>
      </c>
      <c r="B268" s="44"/>
      <c r="C268" s="20" t="str">
        <f t="shared" si="8"/>
        <v>Range230911</v>
      </c>
    </row>
    <row r="269" spans="1:3" ht="14.25" thickTop="1" thickBot="1">
      <c r="A269" s="53">
        <f t="shared" si="9"/>
        <v>40810</v>
      </c>
      <c r="B269" s="44"/>
      <c r="C269" s="20" t="str">
        <f t="shared" si="8"/>
        <v>Range240911</v>
      </c>
    </row>
    <row r="270" spans="1:3" ht="14.25" thickTop="1" thickBot="1">
      <c r="A270" s="53">
        <f t="shared" si="9"/>
        <v>40811</v>
      </c>
      <c r="B270" s="44"/>
      <c r="C270" s="20" t="str">
        <f t="shared" si="8"/>
        <v>Range250911</v>
      </c>
    </row>
    <row r="271" spans="1:3" ht="14.25" thickTop="1" thickBot="1">
      <c r="A271" s="53">
        <f t="shared" si="9"/>
        <v>40812</v>
      </c>
      <c r="B271" s="44"/>
      <c r="C271" s="20" t="str">
        <f t="shared" si="8"/>
        <v>Range260911</v>
      </c>
    </row>
    <row r="272" spans="1:3" ht="14.25" thickTop="1" thickBot="1">
      <c r="A272" s="53">
        <f t="shared" si="9"/>
        <v>40813</v>
      </c>
      <c r="B272" s="44"/>
      <c r="C272" s="20" t="str">
        <f t="shared" si="8"/>
        <v>Range270911</v>
      </c>
    </row>
    <row r="273" spans="1:3" ht="14.25" thickTop="1" thickBot="1">
      <c r="A273" s="53">
        <f t="shared" si="9"/>
        <v>40814</v>
      </c>
      <c r="B273" s="44"/>
      <c r="C273" s="20" t="str">
        <f t="shared" si="8"/>
        <v>Range280911</v>
      </c>
    </row>
    <row r="274" spans="1:3" ht="14.25" thickTop="1" thickBot="1">
      <c r="A274" s="53">
        <f t="shared" si="9"/>
        <v>40815</v>
      </c>
      <c r="B274" s="44"/>
      <c r="C274" s="20" t="str">
        <f t="shared" si="8"/>
        <v>Range290911</v>
      </c>
    </row>
    <row r="275" spans="1:3" ht="14.25" thickTop="1" thickBot="1">
      <c r="A275" s="53">
        <f t="shared" si="9"/>
        <v>40816</v>
      </c>
      <c r="B275" s="44"/>
      <c r="C275" s="20" t="str">
        <f t="shared" si="8"/>
        <v>Range300911</v>
      </c>
    </row>
    <row r="276" spans="1:3" ht="14.25" thickTop="1" thickBot="1">
      <c r="A276" s="53">
        <f t="shared" si="9"/>
        <v>40817</v>
      </c>
      <c r="B276" s="44"/>
      <c r="C276" s="20" t="str">
        <f t="shared" si="8"/>
        <v>Range011011</v>
      </c>
    </row>
    <row r="277" spans="1:3" ht="14.25" thickTop="1" thickBot="1">
      <c r="A277" s="53">
        <f t="shared" si="9"/>
        <v>40818</v>
      </c>
      <c r="B277" s="44"/>
      <c r="C277" s="20" t="str">
        <f t="shared" si="8"/>
        <v>Range021011</v>
      </c>
    </row>
    <row r="278" spans="1:3" ht="14.25" thickTop="1" thickBot="1">
      <c r="A278" s="53">
        <f t="shared" si="9"/>
        <v>40819</v>
      </c>
      <c r="B278" s="44"/>
      <c r="C278" s="20" t="str">
        <f t="shared" si="8"/>
        <v>Range031011</v>
      </c>
    </row>
    <row r="279" spans="1:3" ht="14.25" thickTop="1" thickBot="1">
      <c r="A279" s="53">
        <f t="shared" si="9"/>
        <v>40820</v>
      </c>
      <c r="B279" s="44"/>
      <c r="C279" s="20" t="str">
        <f t="shared" si="8"/>
        <v>Range041011</v>
      </c>
    </row>
    <row r="280" spans="1:3" ht="14.25" thickTop="1" thickBot="1">
      <c r="A280" s="53">
        <f t="shared" si="9"/>
        <v>40821</v>
      </c>
      <c r="B280" s="44"/>
      <c r="C280" s="20" t="str">
        <f t="shared" si="8"/>
        <v>Range051011</v>
      </c>
    </row>
    <row r="281" spans="1:3" ht="14.25" thickTop="1" thickBot="1">
      <c r="A281" s="53">
        <f t="shared" si="9"/>
        <v>40822</v>
      </c>
      <c r="B281" s="44"/>
      <c r="C281" s="20" t="str">
        <f t="shared" si="8"/>
        <v>Range061011</v>
      </c>
    </row>
    <row r="282" spans="1:3" ht="14.25" thickTop="1" thickBot="1">
      <c r="A282" s="53">
        <f t="shared" si="9"/>
        <v>40823</v>
      </c>
      <c r="B282" s="44"/>
      <c r="C282" s="20" t="str">
        <f t="shared" si="8"/>
        <v>Range071011</v>
      </c>
    </row>
    <row r="283" spans="1:3" ht="14.25" thickTop="1" thickBot="1">
      <c r="A283" s="53">
        <f t="shared" si="9"/>
        <v>40824</v>
      </c>
      <c r="B283" s="44"/>
      <c r="C283" s="20" t="str">
        <f t="shared" si="8"/>
        <v>Range081011</v>
      </c>
    </row>
    <row r="284" spans="1:3" ht="14.25" thickTop="1" thickBot="1">
      <c r="A284" s="53">
        <f t="shared" si="9"/>
        <v>40825</v>
      </c>
      <c r="B284" s="44"/>
      <c r="C284" s="20" t="str">
        <f t="shared" si="8"/>
        <v>Range091011</v>
      </c>
    </row>
    <row r="285" spans="1:3" ht="14.25" thickTop="1" thickBot="1">
      <c r="A285" s="53">
        <f t="shared" si="9"/>
        <v>40826</v>
      </c>
      <c r="B285" s="44"/>
      <c r="C285" s="20" t="str">
        <f t="shared" si="8"/>
        <v>Range101011</v>
      </c>
    </row>
    <row r="286" spans="1:3" ht="14.25" thickTop="1" thickBot="1">
      <c r="A286" s="53">
        <f t="shared" si="9"/>
        <v>40827</v>
      </c>
      <c r="B286" s="44"/>
      <c r="C286" s="20" t="str">
        <f t="shared" si="8"/>
        <v>Range111011</v>
      </c>
    </row>
    <row r="287" spans="1:3" ht="14.25" thickTop="1" thickBot="1">
      <c r="A287" s="53">
        <f t="shared" si="9"/>
        <v>40828</v>
      </c>
      <c r="B287" s="44"/>
      <c r="C287" s="20" t="str">
        <f t="shared" si="8"/>
        <v>Range121011</v>
      </c>
    </row>
    <row r="288" spans="1:3" ht="14.25" thickTop="1" thickBot="1">
      <c r="A288" s="53">
        <f t="shared" si="9"/>
        <v>40829</v>
      </c>
      <c r="B288" s="44"/>
      <c r="C288" s="20" t="str">
        <f t="shared" si="8"/>
        <v>Range131011</v>
      </c>
    </row>
    <row r="289" spans="1:3" ht="14.25" thickTop="1" thickBot="1">
      <c r="A289" s="53">
        <f t="shared" si="9"/>
        <v>40830</v>
      </c>
      <c r="B289" s="44"/>
      <c r="C289" s="20" t="str">
        <f t="shared" si="8"/>
        <v>Range141011</v>
      </c>
    </row>
    <row r="290" spans="1:3" ht="14.25" thickTop="1" thickBot="1">
      <c r="A290" s="53">
        <f t="shared" si="9"/>
        <v>40831</v>
      </c>
      <c r="B290" s="44"/>
      <c r="C290" s="20" t="str">
        <f t="shared" si="8"/>
        <v>Range151011</v>
      </c>
    </row>
    <row r="291" spans="1:3" ht="14.25" thickTop="1" thickBot="1">
      <c r="A291" s="53">
        <f t="shared" si="9"/>
        <v>40832</v>
      </c>
      <c r="B291" s="44"/>
      <c r="C291" s="20" t="str">
        <f t="shared" si="8"/>
        <v>Range161011</v>
      </c>
    </row>
    <row r="292" spans="1:3" ht="14.25" thickTop="1" thickBot="1">
      <c r="A292" s="53">
        <f t="shared" si="9"/>
        <v>40833</v>
      </c>
      <c r="B292" s="44"/>
      <c r="C292" s="20" t="str">
        <f t="shared" si="8"/>
        <v>Range171011</v>
      </c>
    </row>
    <row r="293" spans="1:3" ht="14.25" thickTop="1" thickBot="1">
      <c r="A293" s="53">
        <f t="shared" si="9"/>
        <v>40834</v>
      </c>
      <c r="B293" s="44"/>
      <c r="C293" s="20" t="str">
        <f t="shared" si="8"/>
        <v>Range181011</v>
      </c>
    </row>
    <row r="294" spans="1:3" ht="14.25" thickTop="1" thickBot="1">
      <c r="A294" s="53">
        <f t="shared" si="9"/>
        <v>40835</v>
      </c>
      <c r="B294" s="44"/>
      <c r="C294" s="20" t="str">
        <f t="shared" si="8"/>
        <v>Range191011</v>
      </c>
    </row>
    <row r="295" spans="1:3" ht="14.25" thickTop="1" thickBot="1">
      <c r="A295" s="53">
        <f t="shared" si="9"/>
        <v>40836</v>
      </c>
      <c r="B295" s="44"/>
      <c r="C295" s="20" t="str">
        <f t="shared" si="8"/>
        <v>Range201011</v>
      </c>
    </row>
    <row r="296" spans="1:3" ht="14.25" thickTop="1" thickBot="1">
      <c r="A296" s="53">
        <f t="shared" si="9"/>
        <v>40837</v>
      </c>
      <c r="B296" s="44"/>
      <c r="C296" s="20" t="str">
        <f t="shared" ref="C296:C359" si="10">"Range"&amp;TEXT(A296,"ddmmyy")</f>
        <v>Range211011</v>
      </c>
    </row>
    <row r="297" spans="1:3" ht="14.25" thickTop="1" thickBot="1">
      <c r="A297" s="53">
        <f t="shared" si="9"/>
        <v>40838</v>
      </c>
      <c r="B297" s="44"/>
      <c r="C297" s="20" t="str">
        <f t="shared" si="10"/>
        <v>Range221011</v>
      </c>
    </row>
    <row r="298" spans="1:3" ht="14.25" thickTop="1" thickBot="1">
      <c r="A298" s="53">
        <f t="shared" si="9"/>
        <v>40839</v>
      </c>
      <c r="B298" s="44"/>
      <c r="C298" s="20" t="str">
        <f t="shared" si="10"/>
        <v>Range231011</v>
      </c>
    </row>
    <row r="299" spans="1:3" ht="14.25" thickTop="1" thickBot="1">
      <c r="A299" s="53">
        <f t="shared" si="9"/>
        <v>40840</v>
      </c>
      <c r="B299" s="44"/>
      <c r="C299" s="20" t="str">
        <f t="shared" si="10"/>
        <v>Range241011</v>
      </c>
    </row>
    <row r="300" spans="1:3" ht="14.25" thickTop="1" thickBot="1">
      <c r="A300" s="53">
        <f t="shared" si="9"/>
        <v>40841</v>
      </c>
      <c r="B300" s="44"/>
      <c r="C300" s="20" t="str">
        <f t="shared" si="10"/>
        <v>Range251011</v>
      </c>
    </row>
    <row r="301" spans="1:3" ht="14.25" thickTop="1" thickBot="1">
      <c r="A301" s="53">
        <f t="shared" si="9"/>
        <v>40842</v>
      </c>
      <c r="B301" s="44"/>
      <c r="C301" s="20" t="str">
        <f t="shared" si="10"/>
        <v>Range261011</v>
      </c>
    </row>
    <row r="302" spans="1:3" ht="14.25" thickTop="1" thickBot="1">
      <c r="A302" s="53">
        <f t="shared" si="9"/>
        <v>40843</v>
      </c>
      <c r="B302" s="44"/>
      <c r="C302" s="20" t="str">
        <f t="shared" si="10"/>
        <v>Range271011</v>
      </c>
    </row>
    <row r="303" spans="1:3" ht="14.25" thickTop="1" thickBot="1">
      <c r="A303" s="53">
        <f t="shared" si="9"/>
        <v>40844</v>
      </c>
      <c r="B303" s="44"/>
      <c r="C303" s="20" t="str">
        <f t="shared" si="10"/>
        <v>Range281011</v>
      </c>
    </row>
    <row r="304" spans="1:3" ht="14.25" thickTop="1" thickBot="1">
      <c r="A304" s="53">
        <f t="shared" si="9"/>
        <v>40845</v>
      </c>
      <c r="B304" s="44"/>
      <c r="C304" s="20" t="str">
        <f t="shared" si="10"/>
        <v>Range291011</v>
      </c>
    </row>
    <row r="305" spans="1:3" ht="14.25" thickTop="1" thickBot="1">
      <c r="A305" s="53">
        <f t="shared" si="9"/>
        <v>40846</v>
      </c>
      <c r="B305" s="44"/>
      <c r="C305" s="20" t="str">
        <f t="shared" si="10"/>
        <v>Range301011</v>
      </c>
    </row>
    <row r="306" spans="1:3" ht="14.25" thickTop="1" thickBot="1">
      <c r="A306" s="53">
        <f t="shared" si="9"/>
        <v>40847</v>
      </c>
      <c r="B306" s="44"/>
      <c r="C306" s="20" t="str">
        <f t="shared" si="10"/>
        <v>Range311011</v>
      </c>
    </row>
    <row r="307" spans="1:3" ht="14.25" thickTop="1" thickBot="1">
      <c r="A307" s="53">
        <f t="shared" si="9"/>
        <v>40848</v>
      </c>
      <c r="B307" s="44"/>
      <c r="C307" s="20" t="str">
        <f t="shared" si="10"/>
        <v>Range011111</v>
      </c>
    </row>
    <row r="308" spans="1:3" ht="14.25" thickTop="1" thickBot="1">
      <c r="A308" s="53">
        <f t="shared" si="9"/>
        <v>40849</v>
      </c>
      <c r="B308" s="44"/>
      <c r="C308" s="20" t="str">
        <f t="shared" si="10"/>
        <v>Range021111</v>
      </c>
    </row>
    <row r="309" spans="1:3" ht="14.25" thickTop="1" thickBot="1">
      <c r="A309" s="53">
        <f t="shared" si="9"/>
        <v>40850</v>
      </c>
      <c r="B309" s="44"/>
      <c r="C309" s="20" t="str">
        <f t="shared" si="10"/>
        <v>Range031111</v>
      </c>
    </row>
    <row r="310" spans="1:3" ht="14.25" thickTop="1" thickBot="1">
      <c r="A310" s="53">
        <f t="shared" si="9"/>
        <v>40851</v>
      </c>
      <c r="B310" s="44"/>
      <c r="C310" s="20" t="str">
        <f t="shared" si="10"/>
        <v>Range041111</v>
      </c>
    </row>
    <row r="311" spans="1:3" ht="14.25" thickTop="1" thickBot="1">
      <c r="A311" s="53">
        <f t="shared" si="9"/>
        <v>40852</v>
      </c>
      <c r="B311" s="44"/>
      <c r="C311" s="20" t="str">
        <f t="shared" si="10"/>
        <v>Range051111</v>
      </c>
    </row>
    <row r="312" spans="1:3" ht="14.25" thickTop="1" thickBot="1">
      <c r="A312" s="53">
        <f t="shared" si="9"/>
        <v>40853</v>
      </c>
      <c r="B312" s="44"/>
      <c r="C312" s="20" t="str">
        <f t="shared" si="10"/>
        <v>Range061111</v>
      </c>
    </row>
    <row r="313" spans="1:3" ht="14.25" thickTop="1" thickBot="1">
      <c r="A313" s="53">
        <f t="shared" si="9"/>
        <v>40854</v>
      </c>
      <c r="B313" s="44"/>
      <c r="C313" s="20" t="str">
        <f t="shared" si="10"/>
        <v>Range071111</v>
      </c>
    </row>
    <row r="314" spans="1:3" ht="14.25" thickTop="1" thickBot="1">
      <c r="A314" s="53">
        <f t="shared" si="9"/>
        <v>40855</v>
      </c>
      <c r="B314" s="44"/>
      <c r="C314" s="20" t="str">
        <f t="shared" si="10"/>
        <v>Range081111</v>
      </c>
    </row>
    <row r="315" spans="1:3" ht="14.25" thickTop="1" thickBot="1">
      <c r="A315" s="53">
        <f t="shared" si="9"/>
        <v>40856</v>
      </c>
      <c r="B315" s="44"/>
      <c r="C315" s="20" t="str">
        <f t="shared" si="10"/>
        <v>Range091111</v>
      </c>
    </row>
    <row r="316" spans="1:3" ht="14.25" thickTop="1" thickBot="1">
      <c r="A316" s="53">
        <f t="shared" si="9"/>
        <v>40857</v>
      </c>
      <c r="B316" s="44"/>
      <c r="C316" s="20" t="str">
        <f t="shared" si="10"/>
        <v>Range101111</v>
      </c>
    </row>
    <row r="317" spans="1:3" ht="14.25" thickTop="1" thickBot="1">
      <c r="A317" s="53">
        <f t="shared" si="9"/>
        <v>40858</v>
      </c>
      <c r="B317" s="44"/>
      <c r="C317" s="20" t="str">
        <f t="shared" si="10"/>
        <v>Range111111</v>
      </c>
    </row>
    <row r="318" spans="1:3" ht="14.25" thickTop="1" thickBot="1">
      <c r="A318" s="53">
        <f t="shared" si="9"/>
        <v>40859</v>
      </c>
      <c r="B318" s="44"/>
      <c r="C318" s="20" t="str">
        <f t="shared" si="10"/>
        <v>Range121111</v>
      </c>
    </row>
    <row r="319" spans="1:3" ht="14.25" thickTop="1" thickBot="1">
      <c r="A319" s="53">
        <f t="shared" si="9"/>
        <v>40860</v>
      </c>
      <c r="B319" s="44"/>
      <c r="C319" s="20" t="str">
        <f t="shared" si="10"/>
        <v>Range131111</v>
      </c>
    </row>
    <row r="320" spans="1:3" ht="14.25" thickTop="1" thickBot="1">
      <c r="A320" s="53">
        <f t="shared" si="9"/>
        <v>40861</v>
      </c>
      <c r="B320" s="44"/>
      <c r="C320" s="20" t="str">
        <f t="shared" si="10"/>
        <v>Range141111</v>
      </c>
    </row>
    <row r="321" spans="1:3" ht="14.25" thickTop="1" thickBot="1">
      <c r="A321" s="53">
        <f t="shared" si="9"/>
        <v>40862</v>
      </c>
      <c r="B321" s="44"/>
      <c r="C321" s="20" t="str">
        <f t="shared" si="10"/>
        <v>Range151111</v>
      </c>
    </row>
    <row r="322" spans="1:3" ht="14.25" thickTop="1" thickBot="1">
      <c r="A322" s="53">
        <f t="shared" si="9"/>
        <v>40863</v>
      </c>
      <c r="B322" s="44"/>
      <c r="C322" s="20" t="str">
        <f t="shared" si="10"/>
        <v>Range161111</v>
      </c>
    </row>
    <row r="323" spans="1:3" ht="14.25" thickTop="1" thickBot="1">
      <c r="A323" s="53">
        <f t="shared" si="9"/>
        <v>40864</v>
      </c>
      <c r="B323" s="44"/>
      <c r="C323" s="20" t="str">
        <f t="shared" si="10"/>
        <v>Range171111</v>
      </c>
    </row>
    <row r="324" spans="1:3" ht="14.25" thickTop="1" thickBot="1">
      <c r="A324" s="53">
        <f t="shared" si="9"/>
        <v>40865</v>
      </c>
      <c r="B324" s="44"/>
      <c r="C324" s="20" t="str">
        <f t="shared" si="10"/>
        <v>Range181111</v>
      </c>
    </row>
    <row r="325" spans="1:3" ht="14.25" thickTop="1" thickBot="1">
      <c r="A325" s="53">
        <f t="shared" ref="A325:A367" si="11">A324+1</f>
        <v>40866</v>
      </c>
      <c r="B325" s="44"/>
      <c r="C325" s="20" t="str">
        <f t="shared" si="10"/>
        <v>Range191111</v>
      </c>
    </row>
    <row r="326" spans="1:3" ht="14.25" thickTop="1" thickBot="1">
      <c r="A326" s="53">
        <f t="shared" si="11"/>
        <v>40867</v>
      </c>
      <c r="B326" s="44"/>
      <c r="C326" s="20" t="str">
        <f t="shared" si="10"/>
        <v>Range201111</v>
      </c>
    </row>
    <row r="327" spans="1:3" ht="14.25" thickTop="1" thickBot="1">
      <c r="A327" s="53">
        <f t="shared" si="11"/>
        <v>40868</v>
      </c>
      <c r="B327" s="44"/>
      <c r="C327" s="20" t="str">
        <f t="shared" si="10"/>
        <v>Range211111</v>
      </c>
    </row>
    <row r="328" spans="1:3" ht="14.25" thickTop="1" thickBot="1">
      <c r="A328" s="53">
        <f t="shared" si="11"/>
        <v>40869</v>
      </c>
      <c r="B328" s="44"/>
      <c r="C328" s="20" t="str">
        <f t="shared" si="10"/>
        <v>Range221111</v>
      </c>
    </row>
    <row r="329" spans="1:3" ht="14.25" thickTop="1" thickBot="1">
      <c r="A329" s="53">
        <f t="shared" si="11"/>
        <v>40870</v>
      </c>
      <c r="B329" s="44"/>
      <c r="C329" s="20" t="str">
        <f t="shared" si="10"/>
        <v>Range231111</v>
      </c>
    </row>
    <row r="330" spans="1:3" ht="14.25" thickTop="1" thickBot="1">
      <c r="A330" s="53">
        <f t="shared" si="11"/>
        <v>40871</v>
      </c>
      <c r="B330" s="44"/>
      <c r="C330" s="20" t="str">
        <f t="shared" si="10"/>
        <v>Range241111</v>
      </c>
    </row>
    <row r="331" spans="1:3" ht="14.25" thickTop="1" thickBot="1">
      <c r="A331" s="53">
        <f t="shared" si="11"/>
        <v>40872</v>
      </c>
      <c r="B331" s="44"/>
      <c r="C331" s="20" t="str">
        <f t="shared" si="10"/>
        <v>Range251111</v>
      </c>
    </row>
    <row r="332" spans="1:3" ht="14.25" thickTop="1" thickBot="1">
      <c r="A332" s="53">
        <f t="shared" si="11"/>
        <v>40873</v>
      </c>
      <c r="B332" s="44"/>
      <c r="C332" s="20" t="str">
        <f t="shared" si="10"/>
        <v>Range261111</v>
      </c>
    </row>
    <row r="333" spans="1:3" ht="14.25" thickTop="1" thickBot="1">
      <c r="A333" s="53">
        <f t="shared" si="11"/>
        <v>40874</v>
      </c>
      <c r="B333" s="44"/>
      <c r="C333" s="20" t="str">
        <f t="shared" si="10"/>
        <v>Range271111</v>
      </c>
    </row>
    <row r="334" spans="1:3" ht="14.25" thickTop="1" thickBot="1">
      <c r="A334" s="53">
        <f t="shared" si="11"/>
        <v>40875</v>
      </c>
      <c r="B334" s="44"/>
      <c r="C334" s="20" t="str">
        <f t="shared" si="10"/>
        <v>Range281111</v>
      </c>
    </row>
    <row r="335" spans="1:3" ht="14.25" thickTop="1" thickBot="1">
      <c r="A335" s="53">
        <f t="shared" si="11"/>
        <v>40876</v>
      </c>
      <c r="B335" s="44"/>
      <c r="C335" s="20" t="str">
        <f t="shared" si="10"/>
        <v>Range291111</v>
      </c>
    </row>
    <row r="336" spans="1:3" ht="14.25" thickTop="1" thickBot="1">
      <c r="A336" s="53">
        <f t="shared" si="11"/>
        <v>40877</v>
      </c>
      <c r="B336" s="44"/>
      <c r="C336" s="20" t="str">
        <f t="shared" si="10"/>
        <v>Range301111</v>
      </c>
    </row>
    <row r="337" spans="1:3" ht="14.25" thickTop="1" thickBot="1">
      <c r="A337" s="53">
        <f t="shared" si="11"/>
        <v>40878</v>
      </c>
      <c r="B337" s="44"/>
      <c r="C337" s="20" t="str">
        <f t="shared" si="10"/>
        <v>Range011211</v>
      </c>
    </row>
    <row r="338" spans="1:3" ht="14.25" thickTop="1" thickBot="1">
      <c r="A338" s="53">
        <f t="shared" si="11"/>
        <v>40879</v>
      </c>
      <c r="B338" s="44"/>
      <c r="C338" s="20" t="str">
        <f t="shared" si="10"/>
        <v>Range021211</v>
      </c>
    </row>
    <row r="339" spans="1:3" ht="14.25" thickTop="1" thickBot="1">
      <c r="A339" s="53">
        <f t="shared" si="11"/>
        <v>40880</v>
      </c>
      <c r="B339" s="44"/>
      <c r="C339" s="20" t="str">
        <f t="shared" si="10"/>
        <v>Range031211</v>
      </c>
    </row>
    <row r="340" spans="1:3" ht="14.25" thickTop="1" thickBot="1">
      <c r="A340" s="53">
        <f t="shared" si="11"/>
        <v>40881</v>
      </c>
      <c r="B340" s="44"/>
      <c r="C340" s="20" t="str">
        <f t="shared" si="10"/>
        <v>Range041211</v>
      </c>
    </row>
    <row r="341" spans="1:3" ht="14.25" thickTop="1" thickBot="1">
      <c r="A341" s="53">
        <f t="shared" si="11"/>
        <v>40882</v>
      </c>
      <c r="B341" s="44"/>
      <c r="C341" s="20" t="str">
        <f t="shared" si="10"/>
        <v>Range051211</v>
      </c>
    </row>
    <row r="342" spans="1:3" ht="14.25" thickTop="1" thickBot="1">
      <c r="A342" s="53">
        <f t="shared" si="11"/>
        <v>40883</v>
      </c>
      <c r="B342" s="44"/>
      <c r="C342" s="20" t="str">
        <f t="shared" si="10"/>
        <v>Range061211</v>
      </c>
    </row>
    <row r="343" spans="1:3" ht="14.25" thickTop="1" thickBot="1">
      <c r="A343" s="53">
        <f t="shared" si="11"/>
        <v>40884</v>
      </c>
      <c r="B343" s="44"/>
      <c r="C343" s="20" t="str">
        <f t="shared" si="10"/>
        <v>Range071211</v>
      </c>
    </row>
    <row r="344" spans="1:3" ht="14.25" thickTop="1" thickBot="1">
      <c r="A344" s="53">
        <f t="shared" si="11"/>
        <v>40885</v>
      </c>
      <c r="B344" s="44"/>
      <c r="C344" s="20" t="str">
        <f t="shared" si="10"/>
        <v>Range081211</v>
      </c>
    </row>
    <row r="345" spans="1:3" ht="14.25" thickTop="1" thickBot="1">
      <c r="A345" s="53">
        <f t="shared" si="11"/>
        <v>40886</v>
      </c>
      <c r="B345" s="44"/>
      <c r="C345" s="20" t="str">
        <f t="shared" si="10"/>
        <v>Range091211</v>
      </c>
    </row>
    <row r="346" spans="1:3" ht="14.25" thickTop="1" thickBot="1">
      <c r="A346" s="53">
        <f t="shared" si="11"/>
        <v>40887</v>
      </c>
      <c r="B346" s="44"/>
      <c r="C346" s="20" t="str">
        <f t="shared" si="10"/>
        <v>Range101211</v>
      </c>
    </row>
    <row r="347" spans="1:3" ht="14.25" thickTop="1" thickBot="1">
      <c r="A347" s="53">
        <f t="shared" si="11"/>
        <v>40888</v>
      </c>
      <c r="B347" s="44"/>
      <c r="C347" s="20" t="str">
        <f t="shared" si="10"/>
        <v>Range111211</v>
      </c>
    </row>
    <row r="348" spans="1:3" ht="14.25" thickTop="1" thickBot="1">
      <c r="A348" s="53">
        <f t="shared" si="11"/>
        <v>40889</v>
      </c>
      <c r="B348" s="44"/>
      <c r="C348" s="20" t="str">
        <f t="shared" si="10"/>
        <v>Range121211</v>
      </c>
    </row>
    <row r="349" spans="1:3" ht="14.25" thickTop="1" thickBot="1">
      <c r="A349" s="53">
        <f t="shared" si="11"/>
        <v>40890</v>
      </c>
      <c r="B349" s="44"/>
      <c r="C349" s="20" t="str">
        <f t="shared" si="10"/>
        <v>Range131211</v>
      </c>
    </row>
    <row r="350" spans="1:3" ht="14.25" thickTop="1" thickBot="1">
      <c r="A350" s="53">
        <f t="shared" si="11"/>
        <v>40891</v>
      </c>
      <c r="B350" s="44"/>
      <c r="C350" s="20" t="str">
        <f t="shared" si="10"/>
        <v>Range141211</v>
      </c>
    </row>
    <row r="351" spans="1:3" ht="14.25" thickTop="1" thickBot="1">
      <c r="A351" s="53">
        <f t="shared" si="11"/>
        <v>40892</v>
      </c>
      <c r="B351" s="44"/>
      <c r="C351" s="20" t="str">
        <f t="shared" si="10"/>
        <v>Range151211</v>
      </c>
    </row>
    <row r="352" spans="1:3" ht="14.25" thickTop="1" thickBot="1">
      <c r="A352" s="53">
        <f t="shared" si="11"/>
        <v>40893</v>
      </c>
      <c r="B352" s="44"/>
      <c r="C352" s="20" t="str">
        <f t="shared" si="10"/>
        <v>Range161211</v>
      </c>
    </row>
    <row r="353" spans="1:3" ht="14.25" thickTop="1" thickBot="1">
      <c r="A353" s="53">
        <f t="shared" si="11"/>
        <v>40894</v>
      </c>
      <c r="B353" s="44"/>
      <c r="C353" s="20" t="str">
        <f t="shared" si="10"/>
        <v>Range171211</v>
      </c>
    </row>
    <row r="354" spans="1:3" ht="14.25" thickTop="1" thickBot="1">
      <c r="A354" s="53">
        <f t="shared" si="11"/>
        <v>40895</v>
      </c>
      <c r="B354" s="44"/>
      <c r="C354" s="20" t="str">
        <f t="shared" si="10"/>
        <v>Range181211</v>
      </c>
    </row>
    <row r="355" spans="1:3" ht="14.25" thickTop="1" thickBot="1">
      <c r="A355" s="53">
        <f t="shared" si="11"/>
        <v>40896</v>
      </c>
      <c r="B355" s="44"/>
      <c r="C355" s="20" t="str">
        <f t="shared" si="10"/>
        <v>Range191211</v>
      </c>
    </row>
    <row r="356" spans="1:3" ht="14.25" thickTop="1" thickBot="1">
      <c r="A356" s="53">
        <f t="shared" si="11"/>
        <v>40897</v>
      </c>
      <c r="B356" s="44"/>
      <c r="C356" s="20" t="str">
        <f t="shared" si="10"/>
        <v>Range201211</v>
      </c>
    </row>
    <row r="357" spans="1:3" ht="14.25" thickTop="1" thickBot="1">
      <c r="A357" s="53">
        <f t="shared" si="11"/>
        <v>40898</v>
      </c>
      <c r="B357" s="44"/>
      <c r="C357" s="20" t="str">
        <f t="shared" si="10"/>
        <v>Range211211</v>
      </c>
    </row>
    <row r="358" spans="1:3" ht="14.25" thickTop="1" thickBot="1">
      <c r="A358" s="53">
        <f t="shared" si="11"/>
        <v>40899</v>
      </c>
      <c r="B358" s="44"/>
      <c r="C358" s="20" t="str">
        <f t="shared" si="10"/>
        <v>Range221211</v>
      </c>
    </row>
    <row r="359" spans="1:3" ht="14.25" thickTop="1" thickBot="1">
      <c r="A359" s="53">
        <f t="shared" si="11"/>
        <v>40900</v>
      </c>
      <c r="B359" s="44"/>
      <c r="C359" s="20" t="str">
        <f t="shared" si="10"/>
        <v>Range231211</v>
      </c>
    </row>
    <row r="360" spans="1:3" ht="14.25" thickTop="1" thickBot="1">
      <c r="A360" s="53">
        <f t="shared" si="11"/>
        <v>40901</v>
      </c>
      <c r="B360" s="44"/>
      <c r="C360" s="20" t="str">
        <f t="shared" ref="C360:C367" si="12">"Range"&amp;TEXT(A360,"ddmmyy")</f>
        <v>Range241211</v>
      </c>
    </row>
    <row r="361" spans="1:3" ht="14.25" thickTop="1" thickBot="1">
      <c r="A361" s="53">
        <f t="shared" si="11"/>
        <v>40902</v>
      </c>
      <c r="B361" s="44"/>
      <c r="C361" s="20" t="str">
        <f t="shared" si="12"/>
        <v>Range251211</v>
      </c>
    </row>
    <row r="362" spans="1:3" ht="14.25" thickTop="1" thickBot="1">
      <c r="A362" s="53">
        <f t="shared" si="11"/>
        <v>40903</v>
      </c>
      <c r="B362" s="44"/>
      <c r="C362" s="20" t="str">
        <f t="shared" si="12"/>
        <v>Range261211</v>
      </c>
    </row>
    <row r="363" spans="1:3" ht="14.25" thickTop="1" thickBot="1">
      <c r="A363" s="53">
        <f t="shared" si="11"/>
        <v>40904</v>
      </c>
      <c r="B363" s="44"/>
      <c r="C363" s="20" t="str">
        <f t="shared" si="12"/>
        <v>Range271211</v>
      </c>
    </row>
    <row r="364" spans="1:3" ht="14.25" thickTop="1" thickBot="1">
      <c r="A364" s="53">
        <f t="shared" si="11"/>
        <v>40905</v>
      </c>
      <c r="B364" s="44"/>
      <c r="C364" s="20" t="str">
        <f t="shared" si="12"/>
        <v>Range281211</v>
      </c>
    </row>
    <row r="365" spans="1:3" ht="14.25" thickTop="1" thickBot="1">
      <c r="A365" s="53">
        <f t="shared" si="11"/>
        <v>40906</v>
      </c>
      <c r="B365" s="44"/>
      <c r="C365" s="20" t="str">
        <f t="shared" si="12"/>
        <v>Range291211</v>
      </c>
    </row>
    <row r="366" spans="1:3" ht="14.25" thickTop="1" thickBot="1">
      <c r="A366" s="53">
        <f t="shared" si="11"/>
        <v>40907</v>
      </c>
      <c r="B366" s="44"/>
      <c r="C366" s="20" t="str">
        <f t="shared" si="12"/>
        <v>Range301211</v>
      </c>
    </row>
    <row r="367" spans="1:3" ht="14.25" thickTop="1" thickBot="1">
      <c r="A367" s="53">
        <f t="shared" si="11"/>
        <v>40908</v>
      </c>
      <c r="B367" s="44"/>
      <c r="C367" s="21" t="str">
        <f t="shared" si="12"/>
        <v>Range311211</v>
      </c>
    </row>
    <row r="368" spans="1:3" ht="13.5" thickTop="1"/>
  </sheetData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indexed="56"/>
    <pageSetUpPr fitToPage="1"/>
  </sheetPr>
  <dimension ref="C4:D29"/>
  <sheetViews>
    <sheetView showGridLines="0" showRowColHeaders="0" zoomScale="85" zoomScaleNormal="85" workbookViewId="0"/>
  </sheetViews>
  <sheetFormatPr defaultRowHeight="12.75"/>
  <cols>
    <col min="3" max="3" width="37" customWidth="1"/>
    <col min="4" max="4" width="68.28515625" customWidth="1"/>
  </cols>
  <sheetData>
    <row r="4" spans="4:4" ht="10.5" customHeight="1"/>
    <row r="5" spans="4:4" ht="47.25" customHeight="1"/>
    <row r="6" spans="4:4" ht="24" customHeight="1"/>
    <row r="7" spans="4:4" ht="27.75" customHeight="1"/>
    <row r="8" spans="4:4" ht="27.75" customHeight="1"/>
    <row r="9" spans="4:4" ht="27.75" customHeight="1"/>
    <row r="10" spans="4:4" ht="27.75" customHeight="1"/>
    <row r="11" spans="4:4" ht="27.75" customHeight="1"/>
    <row r="12" spans="4:4" ht="27.75" customHeight="1"/>
    <row r="13" spans="4:4" ht="27.75" customHeight="1"/>
    <row r="14" spans="4:4" ht="27.75" customHeight="1"/>
    <row r="15" spans="4:4" ht="39.75" customHeight="1">
      <c r="D15" s="55"/>
    </row>
    <row r="16" spans="4:4" ht="30" customHeight="1">
      <c r="D16" s="55"/>
    </row>
    <row r="17" spans="3:4" ht="9.75" customHeight="1">
      <c r="D17" s="55"/>
    </row>
    <row r="18" spans="3:4" ht="46.5" customHeight="1">
      <c r="D18" s="55"/>
    </row>
    <row r="19" spans="3:4" ht="21.75" customHeight="1"/>
    <row r="20" spans="3:4" ht="9.75" customHeight="1"/>
    <row r="21" spans="3:4" ht="53.25" customHeight="1"/>
    <row r="22" spans="3:4" ht="33.75" customHeight="1"/>
    <row r="23" spans="3:4" ht="22.5" customHeight="1">
      <c r="C23" s="88"/>
      <c r="D23" s="56"/>
    </row>
    <row r="24" spans="3:4" ht="19.5" customHeight="1">
      <c r="C24" s="89"/>
      <c r="D24" s="57"/>
    </row>
    <row r="25" spans="3:4" ht="19.5" customHeight="1">
      <c r="C25" s="89"/>
      <c r="D25" s="58"/>
    </row>
    <row r="26" spans="3:4" ht="19.5" customHeight="1">
      <c r="C26" s="90"/>
      <c r="D26" s="57"/>
    </row>
    <row r="27" spans="3:4" ht="30.75" customHeight="1">
      <c r="C27" s="90"/>
      <c r="D27" s="57"/>
    </row>
    <row r="28" spans="3:4" ht="23.25" customHeight="1">
      <c r="C28" s="90"/>
      <c r="D28" s="57"/>
    </row>
    <row r="29" spans="3:4" ht="14.25" customHeight="1">
      <c r="C29" s="91"/>
      <c r="D29" s="59"/>
    </row>
  </sheetData>
  <sheetProtection password="B7C3" sheet="1" objects="1" scenarios="1"/>
  <mergeCells count="2">
    <mergeCell ref="C23:C25"/>
    <mergeCell ref="C26:C29"/>
  </mergeCells>
  <phoneticPr fontId="28" type="noConversion"/>
  <pageMargins left="0.75" right="0.75" top="1" bottom="1" header="0.5" footer="0.5"/>
  <pageSetup paperSize="9" scale="8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15"/>
  <sheetViews>
    <sheetView topLeftCell="A88" workbookViewId="0">
      <selection activeCell="C1" sqref="C1:C300"/>
    </sheetView>
  </sheetViews>
  <sheetFormatPr defaultRowHeight="12.75"/>
  <cols>
    <col min="1" max="2" width="9.140625" style="45"/>
  </cols>
  <sheetData>
    <row r="1" spans="1:3" ht="14.25" thickTop="1" thickBot="1">
      <c r="A1" s="46" t="s">
        <v>260</v>
      </c>
      <c r="B1" s="47" t="s">
        <v>261</v>
      </c>
      <c r="C1" t="str">
        <f>A1&amp;" : "&amp;B1</f>
        <v>Ctrl+A : Select All</v>
      </c>
    </row>
    <row r="2" spans="1:3" ht="13.5" thickBot="1">
      <c r="A2" s="48" t="s">
        <v>262</v>
      </c>
      <c r="B2" s="49" t="s">
        <v>263</v>
      </c>
      <c r="C2" t="str">
        <f t="shared" ref="C2:C65" si="0">A2&amp;" : "&amp;B2</f>
        <v>Ctrl+B : Bold</v>
      </c>
    </row>
    <row r="3" spans="1:3" ht="13.5" thickBot="1">
      <c r="A3" s="48" t="s">
        <v>264</v>
      </c>
      <c r="B3" s="49" t="s">
        <v>265</v>
      </c>
      <c r="C3" t="str">
        <f t="shared" si="0"/>
        <v>Ctrl+C : Copy</v>
      </c>
    </row>
    <row r="4" spans="1:3" ht="13.5" thickBot="1">
      <c r="A4" s="48" t="s">
        <v>266</v>
      </c>
      <c r="B4" s="49" t="s">
        <v>267</v>
      </c>
      <c r="C4" t="str">
        <f t="shared" si="0"/>
        <v>Ctrl+D : Fill Down</v>
      </c>
    </row>
    <row r="5" spans="1:3" ht="13.5" thickBot="1">
      <c r="A5" s="48" t="s">
        <v>268</v>
      </c>
      <c r="B5" s="49" t="s">
        <v>269</v>
      </c>
      <c r="C5" t="str">
        <f t="shared" si="0"/>
        <v>Ctrl+F : Find</v>
      </c>
    </row>
    <row r="6" spans="1:3" ht="13.5" thickBot="1">
      <c r="A6" s="48" t="s">
        <v>270</v>
      </c>
      <c r="B6" s="49" t="s">
        <v>271</v>
      </c>
      <c r="C6" t="str">
        <f t="shared" si="0"/>
        <v>Ctrl+G : Goto</v>
      </c>
    </row>
    <row r="7" spans="1:3" ht="13.5" thickBot="1">
      <c r="A7" s="48" t="s">
        <v>272</v>
      </c>
      <c r="B7" s="49" t="s">
        <v>273</v>
      </c>
      <c r="C7" t="str">
        <f t="shared" si="0"/>
        <v>Ctrl+H : Replace</v>
      </c>
    </row>
    <row r="8" spans="1:3" ht="13.5" thickBot="1">
      <c r="A8" s="48" t="s">
        <v>274</v>
      </c>
      <c r="B8" s="49" t="s">
        <v>275</v>
      </c>
      <c r="C8" t="str">
        <f t="shared" si="0"/>
        <v>Ctrl+I : Italic</v>
      </c>
    </row>
    <row r="9" spans="1:3" ht="26.25" thickBot="1">
      <c r="A9" s="48" t="s">
        <v>276</v>
      </c>
      <c r="B9" s="49" t="s">
        <v>277</v>
      </c>
      <c r="C9" t="str">
        <f t="shared" si="0"/>
        <v>Ctrl+K : Insert Hyperlink</v>
      </c>
    </row>
    <row r="10" spans="1:3" ht="26.25" thickBot="1">
      <c r="A10" s="48" t="s">
        <v>278</v>
      </c>
      <c r="B10" s="49" t="s">
        <v>279</v>
      </c>
      <c r="C10" t="str">
        <f t="shared" si="0"/>
        <v>Ctrl+N : New Workbook</v>
      </c>
    </row>
    <row r="11" spans="1:3" ht="13.5" thickBot="1">
      <c r="A11" s="48" t="s">
        <v>280</v>
      </c>
      <c r="B11" s="49" t="s">
        <v>281</v>
      </c>
      <c r="C11" t="str">
        <f t="shared" si="0"/>
        <v>Ctrl+O : Open</v>
      </c>
    </row>
    <row r="12" spans="1:3" ht="13.5" thickBot="1">
      <c r="A12" s="48" t="s">
        <v>282</v>
      </c>
      <c r="B12" s="49" t="s">
        <v>283</v>
      </c>
      <c r="C12" t="str">
        <f t="shared" si="0"/>
        <v>Ctrl+P : Print</v>
      </c>
    </row>
    <row r="13" spans="1:3" ht="13.5" thickBot="1">
      <c r="A13" s="48" t="s">
        <v>284</v>
      </c>
      <c r="B13" s="49" t="s">
        <v>285</v>
      </c>
      <c r="C13" t="str">
        <f t="shared" si="0"/>
        <v>Ctrl+R : Fill Right</v>
      </c>
    </row>
    <row r="14" spans="1:3" ht="13.5" thickBot="1">
      <c r="A14" s="48" t="s">
        <v>286</v>
      </c>
      <c r="B14" s="49" t="s">
        <v>287</v>
      </c>
      <c r="C14" t="str">
        <f t="shared" si="0"/>
        <v>Ctrl+S : Save</v>
      </c>
    </row>
    <row r="15" spans="1:3" ht="13.5" thickBot="1">
      <c r="A15" s="48" t="s">
        <v>288</v>
      </c>
      <c r="B15" s="49" t="s">
        <v>289</v>
      </c>
      <c r="C15" t="str">
        <f t="shared" si="0"/>
        <v>Ctrl+U : Underline</v>
      </c>
    </row>
    <row r="16" spans="1:3" ht="13.5" thickBot="1">
      <c r="A16" s="48" t="s">
        <v>290</v>
      </c>
      <c r="B16" s="49" t="s">
        <v>291</v>
      </c>
      <c r="C16" t="str">
        <f t="shared" si="0"/>
        <v>Ctrl+V : Paste</v>
      </c>
    </row>
    <row r="17" spans="1:3" ht="13.5" thickBot="1">
      <c r="A17" s="48" t="s">
        <v>292</v>
      </c>
      <c r="B17" s="49" t="s">
        <v>293</v>
      </c>
      <c r="C17" t="str">
        <f t="shared" si="0"/>
        <v>Ctrl W : Close</v>
      </c>
    </row>
    <row r="18" spans="1:3" ht="13.5" thickBot="1">
      <c r="A18" s="48" t="s">
        <v>294</v>
      </c>
      <c r="B18" s="49" t="s">
        <v>295</v>
      </c>
      <c r="C18" t="str">
        <f t="shared" si="0"/>
        <v>Ctrl+X : Cut</v>
      </c>
    </row>
    <row r="19" spans="1:3" ht="13.5" thickBot="1">
      <c r="A19" s="48" t="s">
        <v>296</v>
      </c>
      <c r="B19" s="49" t="s">
        <v>297</v>
      </c>
      <c r="C19" t="str">
        <f t="shared" si="0"/>
        <v>Ctrl+Y : Repeat</v>
      </c>
    </row>
    <row r="20" spans="1:3" ht="13.5" thickBot="1">
      <c r="A20" s="48" t="s">
        <v>298</v>
      </c>
      <c r="B20" s="49" t="s">
        <v>299</v>
      </c>
      <c r="C20" t="str">
        <f t="shared" si="0"/>
        <v>Ctrl+Z : Undo</v>
      </c>
    </row>
    <row r="21" spans="1:3" ht="13.5" thickBot="1">
      <c r="A21" s="48" t="s">
        <v>300</v>
      </c>
      <c r="B21" s="49" t="s">
        <v>301</v>
      </c>
      <c r="C21" t="str">
        <f t="shared" si="0"/>
        <v>F1 : Help</v>
      </c>
    </row>
    <row r="22" spans="1:3" ht="13.5" thickBot="1">
      <c r="A22" s="48" t="s">
        <v>302</v>
      </c>
      <c r="B22" s="49" t="s">
        <v>303</v>
      </c>
      <c r="C22" t="str">
        <f t="shared" si="0"/>
        <v>F2 : Edit</v>
      </c>
    </row>
    <row r="23" spans="1:3" ht="26.25" thickBot="1">
      <c r="A23" s="48" t="s">
        <v>304</v>
      </c>
      <c r="B23" s="49" t="s">
        <v>305</v>
      </c>
      <c r="C23" t="str">
        <f t="shared" si="0"/>
        <v>F3 : Paste Name</v>
      </c>
    </row>
    <row r="24" spans="1:3" ht="39" thickBot="1">
      <c r="A24" s="48" t="s">
        <v>306</v>
      </c>
      <c r="B24" s="49" t="s">
        <v>307</v>
      </c>
      <c r="C24" t="str">
        <f t="shared" si="0"/>
        <v>F4 : Repeat last action</v>
      </c>
    </row>
    <row r="25" spans="1:3" ht="102.75" thickBot="1">
      <c r="A25" s="48" t="s">
        <v>306</v>
      </c>
      <c r="B25" s="49" t="s">
        <v>308</v>
      </c>
      <c r="C25" t="str">
        <f t="shared" si="0"/>
        <v>F4 : While typing a formula, switch between absolute/relative refs</v>
      </c>
    </row>
    <row r="26" spans="1:3" ht="13.5" thickBot="1">
      <c r="A26" s="48" t="s">
        <v>309</v>
      </c>
      <c r="B26" s="49" t="s">
        <v>271</v>
      </c>
      <c r="C26" t="str">
        <f t="shared" si="0"/>
        <v>F5 : Goto</v>
      </c>
    </row>
    <row r="27" spans="1:3" ht="13.5" thickBot="1">
      <c r="A27" s="48" t="s">
        <v>310</v>
      </c>
      <c r="B27" s="49" t="s">
        <v>311</v>
      </c>
      <c r="C27" t="str">
        <f t="shared" si="0"/>
        <v>F6 : Next Pane</v>
      </c>
    </row>
    <row r="28" spans="1:3" ht="26.25" thickBot="1">
      <c r="A28" s="48" t="s">
        <v>312</v>
      </c>
      <c r="B28" s="49" t="s">
        <v>313</v>
      </c>
      <c r="C28" t="str">
        <f t="shared" si="0"/>
        <v>F7 : Spell check</v>
      </c>
    </row>
    <row r="29" spans="1:3" ht="26.25" thickBot="1">
      <c r="A29" s="48" t="s">
        <v>314</v>
      </c>
      <c r="B29" s="49" t="s">
        <v>315</v>
      </c>
      <c r="C29" t="str">
        <f t="shared" si="0"/>
        <v>F8 : Extend mode</v>
      </c>
    </row>
    <row r="30" spans="1:3" ht="51.75" thickBot="1">
      <c r="A30" s="48" t="s">
        <v>316</v>
      </c>
      <c r="B30" s="49" t="s">
        <v>317</v>
      </c>
      <c r="C30" t="str">
        <f t="shared" si="0"/>
        <v>F9 : Recalculate all workbooks</v>
      </c>
    </row>
    <row r="31" spans="1:3" ht="26.25" thickBot="1">
      <c r="A31" s="48" t="s">
        <v>318</v>
      </c>
      <c r="B31" s="49" t="s">
        <v>319</v>
      </c>
      <c r="C31" t="str">
        <f t="shared" si="0"/>
        <v>F10 : Activate Menubar</v>
      </c>
    </row>
    <row r="32" spans="1:3" ht="13.5" thickBot="1">
      <c r="A32" s="48" t="s">
        <v>320</v>
      </c>
      <c r="B32" s="49" t="s">
        <v>321</v>
      </c>
      <c r="C32" t="str">
        <f t="shared" si="0"/>
        <v>F11 : New Chart</v>
      </c>
    </row>
    <row r="33" spans="1:3" ht="13.5" thickBot="1">
      <c r="A33" s="48" t="s">
        <v>322</v>
      </c>
      <c r="B33" s="49" t="s">
        <v>323</v>
      </c>
      <c r="C33" t="str">
        <f t="shared" si="0"/>
        <v>F12 : Save As</v>
      </c>
    </row>
    <row r="34" spans="1:3" ht="39" thickBot="1">
      <c r="A34" s="48" t="s">
        <v>324</v>
      </c>
      <c r="B34" s="49" t="s">
        <v>325</v>
      </c>
      <c r="C34" t="str">
        <f t="shared" si="0"/>
        <v>Ctrl+: : Insert Current Time</v>
      </c>
    </row>
    <row r="35" spans="1:3" ht="39" thickBot="1">
      <c r="A35" s="48" t="s">
        <v>326</v>
      </c>
      <c r="B35" s="49" t="s">
        <v>327</v>
      </c>
      <c r="C35" t="str">
        <f t="shared" si="0"/>
        <v>Ctrl+; : Insert Current Date</v>
      </c>
    </row>
    <row r="36" spans="1:3" ht="51.75" thickBot="1">
      <c r="A36" s="48" t="s">
        <v>328</v>
      </c>
      <c r="B36" s="49" t="s">
        <v>329</v>
      </c>
      <c r="C36" t="str">
        <f t="shared" si="0"/>
        <v>Ctrl+" : Copy Value from Cell Above</v>
      </c>
    </row>
    <row r="37" spans="1:3" ht="51.75" thickBot="1">
      <c r="A37" s="48" t="s">
        <v>330</v>
      </c>
      <c r="B37" s="49" t="s">
        <v>331</v>
      </c>
      <c r="C37" t="str">
        <f t="shared" si="0"/>
        <v>Ctrl+’ : Copy Formula from Cell Above</v>
      </c>
    </row>
    <row r="38" spans="1:3" ht="102.75" thickBot="1">
      <c r="A38" s="48" t="s">
        <v>332</v>
      </c>
      <c r="B38" s="49" t="s">
        <v>333</v>
      </c>
      <c r="C38" t="str">
        <f t="shared" si="0"/>
        <v>Shift : Hold down shift for additional functions in Excel’s menu</v>
      </c>
    </row>
    <row r="39" spans="1:3" ht="26.25" thickBot="1">
      <c r="A39" s="48" t="s">
        <v>334</v>
      </c>
      <c r="B39" s="49" t="s">
        <v>335</v>
      </c>
      <c r="C39" t="str">
        <f t="shared" si="0"/>
        <v>Shift+F1 : What’s This?</v>
      </c>
    </row>
    <row r="40" spans="1:3" ht="26.25" thickBot="1">
      <c r="A40" s="48" t="s">
        <v>336</v>
      </c>
      <c r="B40" s="49" t="s">
        <v>337</v>
      </c>
      <c r="C40" t="str">
        <f t="shared" si="0"/>
        <v>Shift+F2 : Edit cell comment</v>
      </c>
    </row>
    <row r="41" spans="1:3" ht="51.75" thickBot="1">
      <c r="A41" s="48" t="s">
        <v>338</v>
      </c>
      <c r="B41" s="49" t="s">
        <v>339</v>
      </c>
      <c r="C41" t="str">
        <f t="shared" si="0"/>
        <v>Shift+F3 : Paste function into formula</v>
      </c>
    </row>
    <row r="42" spans="1:3" ht="13.5" thickBot="1">
      <c r="A42" s="48" t="s">
        <v>340</v>
      </c>
      <c r="B42" s="49" t="s">
        <v>341</v>
      </c>
      <c r="C42" t="str">
        <f t="shared" si="0"/>
        <v>Shift+F4 : Find Next</v>
      </c>
    </row>
    <row r="43" spans="1:3" ht="13.5" thickBot="1">
      <c r="A43" s="48" t="s">
        <v>342</v>
      </c>
      <c r="B43" s="49" t="s">
        <v>269</v>
      </c>
      <c r="C43" t="str">
        <f t="shared" si="0"/>
        <v>Shift+F5 : Find</v>
      </c>
    </row>
    <row r="44" spans="1:3" ht="26.25" thickBot="1">
      <c r="A44" s="48" t="s">
        <v>343</v>
      </c>
      <c r="B44" s="49" t="s">
        <v>344</v>
      </c>
      <c r="C44" t="str">
        <f t="shared" si="0"/>
        <v>Shift+F6 : Previous Pane</v>
      </c>
    </row>
    <row r="45" spans="1:3" ht="26.25" thickBot="1">
      <c r="A45" s="48" t="s">
        <v>345</v>
      </c>
      <c r="B45" s="49" t="s">
        <v>346</v>
      </c>
      <c r="C45" t="str">
        <f t="shared" si="0"/>
        <v>Shift+F8 : Add to selection</v>
      </c>
    </row>
    <row r="46" spans="1:3" ht="39" thickBot="1">
      <c r="A46" s="48" t="s">
        <v>347</v>
      </c>
      <c r="B46" s="49" t="s">
        <v>348</v>
      </c>
      <c r="C46" t="str">
        <f t="shared" si="0"/>
        <v>Shift+F9 : Calculate active worksheet</v>
      </c>
    </row>
    <row r="47" spans="1:3" ht="204.75" thickBot="1">
      <c r="A47" s="48" t="s">
        <v>349</v>
      </c>
      <c r="B47" s="49" t="s">
        <v>350</v>
      </c>
      <c r="C47" t="str">
        <f t="shared" si="0"/>
        <v>Ctrl+Alt+F9 : Calculate all worksheets in all open workbooks, regardless of whether they have changed since the last calculation.</v>
      </c>
    </row>
    <row r="48" spans="1:3" ht="217.5" thickBot="1">
      <c r="A48" s="48" t="s">
        <v>351</v>
      </c>
      <c r="B48" s="49" t="s">
        <v>352</v>
      </c>
      <c r="C48" t="str">
        <f t="shared" si="0"/>
        <v>Ctrl+Alt+Shift+F9 : Rechecks dependent formulas and then calculates all cells in all open workbooks, including cells not marked as needing to be calculated.</v>
      </c>
    </row>
    <row r="49" spans="1:3" ht="39" thickBot="1">
      <c r="A49" s="48" t="s">
        <v>353</v>
      </c>
      <c r="B49" s="49" t="s">
        <v>354</v>
      </c>
      <c r="C49" t="str">
        <f t="shared" si="0"/>
        <v>Shift+F10 : Display shortcut menu</v>
      </c>
    </row>
    <row r="50" spans="1:3" ht="26.25" thickBot="1">
      <c r="A50" s="48" t="s">
        <v>355</v>
      </c>
      <c r="B50" s="49" t="s">
        <v>356</v>
      </c>
      <c r="C50" t="str">
        <f t="shared" si="0"/>
        <v>Shift+F11 : New worksheet</v>
      </c>
    </row>
    <row r="51" spans="1:3" ht="13.5" thickBot="1">
      <c r="A51" s="48" t="s">
        <v>357</v>
      </c>
      <c r="B51" s="49" t="s">
        <v>287</v>
      </c>
      <c r="C51" t="str">
        <f t="shared" si="0"/>
        <v>Shift+F12 : Save</v>
      </c>
    </row>
    <row r="52" spans="1:3" ht="26.25" thickBot="1">
      <c r="A52" s="48" t="s">
        <v>358</v>
      </c>
      <c r="B52" s="49" t="s">
        <v>359</v>
      </c>
      <c r="C52" t="str">
        <f t="shared" si="0"/>
        <v>Ctrl+F3 : Define name</v>
      </c>
    </row>
    <row r="53" spans="1:3" ht="13.5" thickBot="1">
      <c r="A53" s="48" t="s">
        <v>360</v>
      </c>
      <c r="B53" s="49" t="s">
        <v>293</v>
      </c>
      <c r="C53" t="str">
        <f t="shared" si="0"/>
        <v>Ctrl+F4 : Close</v>
      </c>
    </row>
    <row r="54" spans="1:3" ht="51.75" thickBot="1">
      <c r="A54" s="48" t="s">
        <v>361</v>
      </c>
      <c r="B54" s="49" t="s">
        <v>362</v>
      </c>
      <c r="C54" t="str">
        <f t="shared" si="0"/>
        <v>Ctrl+F5 : XL, Restore window size</v>
      </c>
    </row>
    <row r="55" spans="1:3" ht="39" thickBot="1">
      <c r="A55" s="48" t="s">
        <v>363</v>
      </c>
      <c r="B55" s="49" t="s">
        <v>364</v>
      </c>
      <c r="C55" t="str">
        <f t="shared" si="0"/>
        <v>Ctrl+F6 : Next workbook window</v>
      </c>
    </row>
    <row r="56" spans="1:3" ht="39" thickBot="1">
      <c r="A56" s="48" t="s">
        <v>365</v>
      </c>
      <c r="B56" s="49" t="s">
        <v>366</v>
      </c>
      <c r="C56" t="str">
        <f t="shared" si="0"/>
        <v>Shift+Ctrl+F6 : Previous workbook window</v>
      </c>
    </row>
    <row r="57" spans="1:3" ht="26.25" thickBot="1">
      <c r="A57" s="48" t="s">
        <v>367</v>
      </c>
      <c r="B57" s="49" t="s">
        <v>368</v>
      </c>
      <c r="C57" t="str">
        <f t="shared" si="0"/>
        <v>Ctrl+F7 : Move window</v>
      </c>
    </row>
    <row r="58" spans="1:3" ht="26.25" thickBot="1">
      <c r="A58" s="48" t="s">
        <v>369</v>
      </c>
      <c r="B58" s="49" t="s">
        <v>370</v>
      </c>
      <c r="C58" t="str">
        <f t="shared" si="0"/>
        <v>Ctrl+F8 : Resize window</v>
      </c>
    </row>
    <row r="59" spans="1:3" ht="26.25" thickBot="1">
      <c r="A59" s="48" t="s">
        <v>371</v>
      </c>
      <c r="B59" s="49" t="s">
        <v>372</v>
      </c>
      <c r="C59" t="str">
        <f t="shared" si="0"/>
        <v>Ctrl+F9 : Minimize workbook</v>
      </c>
    </row>
    <row r="60" spans="1:3" ht="39" thickBot="1">
      <c r="A60" s="48" t="s">
        <v>373</v>
      </c>
      <c r="B60" s="49" t="s">
        <v>374</v>
      </c>
      <c r="C60" t="str">
        <f t="shared" si="0"/>
        <v>Ctrl+F10 : Maximize or restore window</v>
      </c>
    </row>
    <row r="61" spans="1:3" ht="39" thickBot="1">
      <c r="A61" s="48" t="s">
        <v>375</v>
      </c>
      <c r="B61" s="49" t="s">
        <v>376</v>
      </c>
      <c r="C61" t="str">
        <f t="shared" si="0"/>
        <v>Ctrl+F11 : Inset 4.0 Macro sheet</v>
      </c>
    </row>
    <row r="62" spans="1:3" ht="13.5" thickBot="1">
      <c r="A62" s="48" t="s">
        <v>377</v>
      </c>
      <c r="B62" s="49" t="s">
        <v>378</v>
      </c>
      <c r="C62" t="str">
        <f t="shared" si="0"/>
        <v>Ctrl+F12 : File Open</v>
      </c>
    </row>
    <row r="63" spans="1:3" ht="26.25" thickBot="1">
      <c r="A63" s="48" t="s">
        <v>379</v>
      </c>
      <c r="B63" s="49" t="s">
        <v>380</v>
      </c>
      <c r="C63" t="str">
        <f t="shared" si="0"/>
        <v>Alt+F1 : Insert Chart</v>
      </c>
    </row>
    <row r="64" spans="1:3" ht="13.5" thickBot="1">
      <c r="A64" s="48" t="s">
        <v>381</v>
      </c>
      <c r="B64" s="49" t="s">
        <v>323</v>
      </c>
      <c r="C64" t="str">
        <f t="shared" si="0"/>
        <v>Alt+F2 : Save As</v>
      </c>
    </row>
    <row r="65" spans="1:3" ht="13.5" thickBot="1">
      <c r="A65" s="48" t="s">
        <v>382</v>
      </c>
      <c r="B65" s="49" t="s">
        <v>383</v>
      </c>
      <c r="C65" t="str">
        <f t="shared" si="0"/>
        <v>Alt+F4 : Exit</v>
      </c>
    </row>
    <row r="66" spans="1:3" ht="39" thickBot="1">
      <c r="A66" s="48" t="s">
        <v>384</v>
      </c>
      <c r="B66" s="49" t="s">
        <v>385</v>
      </c>
      <c r="C66" t="str">
        <f t="shared" ref="C66:C114" si="1">A66&amp;" : "&amp;B66</f>
        <v>Alt+F8 : Macro dialog box</v>
      </c>
    </row>
    <row r="67" spans="1:3" ht="39" thickBot="1">
      <c r="A67" s="48" t="s">
        <v>386</v>
      </c>
      <c r="B67" s="49" t="s">
        <v>387</v>
      </c>
      <c r="C67" t="str">
        <f t="shared" si="1"/>
        <v>Alt+F11 : Visual Basic Editor</v>
      </c>
    </row>
    <row r="68" spans="1:3" ht="90" thickBot="1">
      <c r="A68" s="48" t="s">
        <v>388</v>
      </c>
      <c r="B68" s="49" t="s">
        <v>389</v>
      </c>
      <c r="C68" t="str">
        <f t="shared" si="1"/>
        <v>Ctrl+Shift+F3 : Create name by using names of row and column labels</v>
      </c>
    </row>
    <row r="69" spans="1:3" ht="26.25" thickBot="1">
      <c r="A69" s="48" t="s">
        <v>390</v>
      </c>
      <c r="B69" s="49" t="s">
        <v>391</v>
      </c>
      <c r="C69" t="str">
        <f t="shared" si="1"/>
        <v>Ctrl+Shift+F6 : Previous Window</v>
      </c>
    </row>
    <row r="70" spans="1:3" ht="13.5" thickBot="1">
      <c r="A70" s="48" t="s">
        <v>392</v>
      </c>
      <c r="B70" s="49" t="s">
        <v>283</v>
      </c>
      <c r="C70" t="str">
        <f t="shared" si="1"/>
        <v>Ctrl+Shift+F12 : Print</v>
      </c>
    </row>
    <row r="71" spans="1:3" ht="26.25" thickBot="1">
      <c r="A71" s="48" t="s">
        <v>393</v>
      </c>
      <c r="B71" s="49" t="s">
        <v>356</v>
      </c>
      <c r="C71" t="str">
        <f t="shared" si="1"/>
        <v>Alt+Shift+F1 : New worksheet</v>
      </c>
    </row>
    <row r="72" spans="1:3" ht="13.5" thickBot="1">
      <c r="A72" s="48" t="s">
        <v>394</v>
      </c>
      <c r="B72" s="49" t="s">
        <v>287</v>
      </c>
      <c r="C72" t="str">
        <f t="shared" si="1"/>
        <v>Alt+Shift+F2 : Save</v>
      </c>
    </row>
    <row r="73" spans="1:3" ht="13.5" thickBot="1">
      <c r="A73" s="48" t="s">
        <v>395</v>
      </c>
      <c r="B73" s="49" t="s">
        <v>396</v>
      </c>
      <c r="C73" t="str">
        <f t="shared" si="1"/>
        <v>Alt+= : AutoSum</v>
      </c>
    </row>
    <row r="74" spans="1:3" ht="51.75" thickBot="1">
      <c r="A74" s="48" t="s">
        <v>397</v>
      </c>
      <c r="B74" s="49" t="s">
        <v>398</v>
      </c>
      <c r="C74" t="str">
        <f t="shared" si="1"/>
        <v>Ctrl+` : Toggle Value/Formula display</v>
      </c>
    </row>
    <row r="75" spans="1:3" ht="64.5" thickBot="1">
      <c r="A75" s="50" t="s">
        <v>399</v>
      </c>
      <c r="B75" s="49" t="s">
        <v>400</v>
      </c>
      <c r="C75" t="str">
        <f t="shared" si="1"/>
        <v>Ctrl+Shift+A : Insert argument names into formula</v>
      </c>
    </row>
    <row r="76" spans="1:3" ht="39" thickBot="1">
      <c r="A76" s="50" t="s">
        <v>401</v>
      </c>
      <c r="B76" s="49" t="s">
        <v>402</v>
      </c>
      <c r="C76" t="str">
        <f t="shared" si="1"/>
        <v>Alt+Down arrow : Display AutoComplete list</v>
      </c>
    </row>
    <row r="77" spans="1:3" ht="51.75" thickBot="1">
      <c r="A77" s="48" t="s">
        <v>403</v>
      </c>
      <c r="B77" s="49" t="s">
        <v>404</v>
      </c>
      <c r="C77" t="str">
        <f t="shared" si="1"/>
        <v>Alt+’ : Format Style dialog box</v>
      </c>
    </row>
    <row r="78" spans="1:3" ht="26.25" thickBot="1">
      <c r="A78" s="48" t="s">
        <v>405</v>
      </c>
      <c r="B78" s="49" t="s">
        <v>406</v>
      </c>
      <c r="C78" t="str">
        <f t="shared" si="1"/>
        <v>Ctrl+Shift+~ : General format</v>
      </c>
    </row>
    <row r="79" spans="1:3" ht="26.25" thickBot="1">
      <c r="A79" s="48" t="s">
        <v>407</v>
      </c>
      <c r="B79" s="49" t="s">
        <v>408</v>
      </c>
      <c r="C79" t="str">
        <f t="shared" si="1"/>
        <v>Ctrl+Shift+! : Comma format</v>
      </c>
    </row>
    <row r="80" spans="1:3" ht="26.25" thickBot="1">
      <c r="A80" s="48" t="s">
        <v>409</v>
      </c>
      <c r="B80" s="49" t="s">
        <v>410</v>
      </c>
      <c r="C80" t="str">
        <f t="shared" si="1"/>
        <v>Ctrl+Shift+@ : Time format</v>
      </c>
    </row>
    <row r="81" spans="1:3" ht="26.25" thickBot="1">
      <c r="A81" s="48" t="s">
        <v>411</v>
      </c>
      <c r="B81" s="49" t="s">
        <v>412</v>
      </c>
      <c r="C81" t="str">
        <f t="shared" si="1"/>
        <v>Ctrl+Shift+# : Date format</v>
      </c>
    </row>
    <row r="82" spans="1:3" ht="26.25" thickBot="1">
      <c r="A82" s="48" t="s">
        <v>413</v>
      </c>
      <c r="B82" s="49" t="s">
        <v>414</v>
      </c>
      <c r="C82" t="str">
        <f t="shared" si="1"/>
        <v>Ctrl+Shift+$ : Currency format</v>
      </c>
    </row>
    <row r="83" spans="1:3" ht="26.25" thickBot="1">
      <c r="A83" s="48" t="s">
        <v>415</v>
      </c>
      <c r="B83" s="49" t="s">
        <v>416</v>
      </c>
      <c r="C83" t="str">
        <f t="shared" si="1"/>
        <v>Ctrl+Shift+% : Percent format</v>
      </c>
    </row>
    <row r="84" spans="1:3" ht="26.25" thickBot="1">
      <c r="A84" s="48" t="s">
        <v>417</v>
      </c>
      <c r="B84" s="49" t="s">
        <v>418</v>
      </c>
      <c r="C84" t="str">
        <f t="shared" si="1"/>
        <v>Ctrl+Shift+^ : Exponential format</v>
      </c>
    </row>
    <row r="85" spans="1:3" ht="77.25" thickBot="1">
      <c r="A85" s="48" t="s">
        <v>419</v>
      </c>
      <c r="B85" s="49" t="s">
        <v>420</v>
      </c>
      <c r="C85" t="str">
        <f t="shared" si="1"/>
        <v>Ctrl+Shift+&amp; : Place outline border around selected cells</v>
      </c>
    </row>
    <row r="86" spans="1:3" ht="39" thickBot="1">
      <c r="A86" s="48" t="s">
        <v>421</v>
      </c>
      <c r="B86" s="49" t="s">
        <v>422</v>
      </c>
      <c r="C86" t="str">
        <f t="shared" si="1"/>
        <v>Ctrl+Shift+_ : Remove outline border</v>
      </c>
    </row>
    <row r="87" spans="1:3" ht="39" thickBot="1">
      <c r="A87" s="48" t="s">
        <v>423</v>
      </c>
      <c r="B87" s="49" t="s">
        <v>424</v>
      </c>
      <c r="C87" t="str">
        <f t="shared" si="1"/>
        <v>Ctrl+Shift+* : Select current region</v>
      </c>
    </row>
    <row r="88" spans="1:3" ht="13.5" thickBot="1">
      <c r="A88" s="48" t="s">
        <v>425</v>
      </c>
      <c r="B88" s="49" t="s">
        <v>426</v>
      </c>
      <c r="C88" t="str">
        <f t="shared" si="1"/>
        <v>Ctrl++ : Insert</v>
      </c>
    </row>
    <row r="89" spans="1:3" ht="13.5" thickBot="1">
      <c r="A89" s="48" t="s">
        <v>427</v>
      </c>
      <c r="B89" s="49" t="s">
        <v>428</v>
      </c>
      <c r="C89" t="str">
        <f t="shared" si="1"/>
        <v>Ctrl+- : Delete</v>
      </c>
    </row>
    <row r="90" spans="1:3" ht="51.75" thickBot="1">
      <c r="A90" s="48" t="s">
        <v>429</v>
      </c>
      <c r="B90" s="49" t="s">
        <v>430</v>
      </c>
      <c r="C90" t="str">
        <f t="shared" si="1"/>
        <v>Ctrl+1 : Format cells dialog box</v>
      </c>
    </row>
    <row r="91" spans="1:3" ht="13.5" thickBot="1">
      <c r="A91" s="48" t="s">
        <v>431</v>
      </c>
      <c r="B91" s="49" t="s">
        <v>263</v>
      </c>
      <c r="C91" t="str">
        <f t="shared" si="1"/>
        <v>Ctrl+2 : Bold</v>
      </c>
    </row>
    <row r="92" spans="1:3" ht="13.5" thickBot="1">
      <c r="A92" s="48" t="s">
        <v>432</v>
      </c>
      <c r="B92" s="49" t="s">
        <v>275</v>
      </c>
      <c r="C92" t="str">
        <f t="shared" si="1"/>
        <v>Ctrl+3 : Italic</v>
      </c>
    </row>
    <row r="93" spans="1:3" ht="13.5" thickBot="1">
      <c r="A93" s="48" t="s">
        <v>433</v>
      </c>
      <c r="B93" s="49" t="s">
        <v>289</v>
      </c>
      <c r="C93" t="str">
        <f t="shared" si="1"/>
        <v>Ctrl+4 : Underline</v>
      </c>
    </row>
    <row r="94" spans="1:3" ht="26.25" thickBot="1">
      <c r="A94" s="48" t="s">
        <v>434</v>
      </c>
      <c r="B94" s="49" t="s">
        <v>435</v>
      </c>
      <c r="C94" t="str">
        <f t="shared" si="1"/>
        <v>Ctrl+5 : Strikethrough</v>
      </c>
    </row>
    <row r="95" spans="1:3" ht="26.25" thickBot="1">
      <c r="A95" s="48" t="s">
        <v>436</v>
      </c>
      <c r="B95" s="49" t="s">
        <v>437</v>
      </c>
      <c r="C95" t="str">
        <f t="shared" si="1"/>
        <v>Ctrl+6 : Show/Hide objects</v>
      </c>
    </row>
    <row r="96" spans="1:3" ht="51.75" thickBot="1">
      <c r="A96" s="48" t="s">
        <v>438</v>
      </c>
      <c r="B96" s="49" t="s">
        <v>439</v>
      </c>
      <c r="C96" t="str">
        <f t="shared" si="1"/>
        <v>Ctrl+7 : Show/Hide Standard toolbar</v>
      </c>
    </row>
    <row r="97" spans="1:3" ht="39" thickBot="1">
      <c r="A97" s="48" t="s">
        <v>440</v>
      </c>
      <c r="B97" s="49" t="s">
        <v>441</v>
      </c>
      <c r="C97" t="str">
        <f t="shared" si="1"/>
        <v>Ctrl+8 : Toggle Outline symbols</v>
      </c>
    </row>
    <row r="98" spans="1:3" ht="13.5" thickBot="1">
      <c r="A98" s="48" t="s">
        <v>442</v>
      </c>
      <c r="B98" s="49" t="s">
        <v>443</v>
      </c>
      <c r="C98" t="str">
        <f t="shared" si="1"/>
        <v>Ctrl+9 : Hide rows</v>
      </c>
    </row>
    <row r="99" spans="1:3" ht="26.25" thickBot="1">
      <c r="A99" s="48" t="s">
        <v>444</v>
      </c>
      <c r="B99" s="49" t="s">
        <v>445</v>
      </c>
      <c r="C99" t="str">
        <f t="shared" si="1"/>
        <v>Ctrl+0 : Hide columns</v>
      </c>
    </row>
    <row r="100" spans="1:3" ht="26.25" thickBot="1">
      <c r="A100" s="48" t="s">
        <v>446</v>
      </c>
      <c r="B100" s="49" t="s">
        <v>447</v>
      </c>
      <c r="C100" t="str">
        <f t="shared" si="1"/>
        <v>Ctrl+Shift+( : Unhide rows</v>
      </c>
    </row>
    <row r="101" spans="1:3" ht="26.25" thickBot="1">
      <c r="A101" s="48" t="s">
        <v>448</v>
      </c>
      <c r="B101" s="49" t="s">
        <v>449</v>
      </c>
      <c r="C101" t="str">
        <f t="shared" si="1"/>
        <v>Ctrl+Shift+) : Unhide columns</v>
      </c>
    </row>
    <row r="102" spans="1:3" ht="26.25" thickBot="1">
      <c r="A102" s="48" t="s">
        <v>450</v>
      </c>
      <c r="B102" s="49" t="s">
        <v>451</v>
      </c>
      <c r="C102" t="str">
        <f t="shared" si="1"/>
        <v>Alt or F10 : Activate the menu</v>
      </c>
    </row>
    <row r="103" spans="1:3" ht="51.75" thickBot="1">
      <c r="A103" s="48" t="s">
        <v>452</v>
      </c>
      <c r="B103" s="49" t="s">
        <v>453</v>
      </c>
      <c r="C103" t="str">
        <f t="shared" si="1"/>
        <v>Ctrl+Tab : In toolbar: next toolbar</v>
      </c>
    </row>
    <row r="104" spans="1:3" ht="51.75" thickBot="1">
      <c r="A104" s="48" t="s">
        <v>454</v>
      </c>
      <c r="B104" s="49" t="s">
        <v>455</v>
      </c>
      <c r="C104" t="str">
        <f t="shared" si="1"/>
        <v>Shift+Ctrl+Tab : In toolbar: previous toolbar</v>
      </c>
    </row>
    <row r="105" spans="1:3" ht="64.5" thickBot="1">
      <c r="A105" s="48" t="s">
        <v>452</v>
      </c>
      <c r="B105" s="49" t="s">
        <v>456</v>
      </c>
      <c r="C105" t="str">
        <f t="shared" si="1"/>
        <v>Ctrl+Tab : In a workbook: activate next workbook</v>
      </c>
    </row>
    <row r="106" spans="1:3" ht="64.5" thickBot="1">
      <c r="A106" s="48" t="s">
        <v>454</v>
      </c>
      <c r="B106" s="49" t="s">
        <v>457</v>
      </c>
      <c r="C106" t="str">
        <f t="shared" si="1"/>
        <v>Shift+Ctrl+Tab : In a workbook: activate previous workbook</v>
      </c>
    </row>
    <row r="107" spans="1:3" ht="13.5" thickBot="1">
      <c r="A107" s="48" t="s">
        <v>458</v>
      </c>
      <c r="B107" s="49" t="s">
        <v>459</v>
      </c>
      <c r="C107" t="str">
        <f t="shared" si="1"/>
        <v>Tab : Next tool</v>
      </c>
    </row>
    <row r="108" spans="1:3" ht="26.25" thickBot="1">
      <c r="A108" s="48" t="s">
        <v>460</v>
      </c>
      <c r="B108" s="49" t="s">
        <v>461</v>
      </c>
      <c r="C108" t="str">
        <f t="shared" si="1"/>
        <v>Shift+Tab : Previous tool</v>
      </c>
    </row>
    <row r="109" spans="1:3" ht="26.25" thickBot="1">
      <c r="A109" s="48" t="s">
        <v>462</v>
      </c>
      <c r="B109" s="49" t="s">
        <v>463</v>
      </c>
      <c r="C109" t="str">
        <f t="shared" si="1"/>
        <v>Enter : Do the command</v>
      </c>
    </row>
    <row r="110" spans="1:3" ht="51.75" thickBot="1">
      <c r="A110" s="48" t="s">
        <v>464</v>
      </c>
      <c r="B110" s="49" t="s">
        <v>465</v>
      </c>
      <c r="C110" t="str">
        <f t="shared" si="1"/>
        <v>Alt+Enter : Start a new line in the same cell.</v>
      </c>
    </row>
    <row r="111" spans="1:3" ht="77.25" thickBot="1">
      <c r="A111" s="48" t="s">
        <v>466</v>
      </c>
      <c r="B111" s="49" t="s">
        <v>467</v>
      </c>
      <c r="C111" t="str">
        <f t="shared" si="1"/>
        <v>Ctrl+Enter : Fill the selected cell range with the current entry.</v>
      </c>
    </row>
    <row r="112" spans="1:3" ht="26.25" thickBot="1">
      <c r="A112" s="48" t="s">
        <v>468</v>
      </c>
      <c r="B112" s="49" t="s">
        <v>469</v>
      </c>
      <c r="C112" t="str">
        <f t="shared" si="1"/>
        <v>Shift+Ctrl+F : Font Drop Down List</v>
      </c>
    </row>
    <row r="113" spans="1:3" ht="64.5" thickBot="1">
      <c r="A113" s="48" t="s">
        <v>470</v>
      </c>
      <c r="B113" s="49" t="s">
        <v>471</v>
      </c>
      <c r="C113" t="str">
        <f t="shared" si="1"/>
        <v>Shift+Ctrl+F+F : Font tab of Format Cell Dialog box</v>
      </c>
    </row>
    <row r="114" spans="1:3" ht="39" thickBot="1">
      <c r="A114" s="51" t="s">
        <v>472</v>
      </c>
      <c r="B114" s="52" t="s">
        <v>473</v>
      </c>
      <c r="C114" t="str">
        <f t="shared" si="1"/>
        <v>Shift+Ctrl+P : Point size Drop Down List</v>
      </c>
    </row>
    <row r="115" spans="1:3" ht="13.5" thickTop="1"/>
  </sheetData>
  <phoneticPr fontId="28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A1038"/>
  <sheetViews>
    <sheetView workbookViewId="0">
      <selection activeCell="A24" sqref="A24"/>
    </sheetView>
  </sheetViews>
  <sheetFormatPr defaultRowHeight="12.75"/>
  <cols>
    <col min="1" max="1" width="104.28515625" customWidth="1"/>
  </cols>
  <sheetData>
    <row r="1" spans="1:1" ht="13.5" thickBot="1">
      <c r="A1" s="40" t="s">
        <v>498</v>
      </c>
    </row>
    <row r="2" spans="1:1" ht="13.5" thickBot="1">
      <c r="A2" s="40" t="s">
        <v>499</v>
      </c>
    </row>
    <row r="3" spans="1:1" ht="13.5" thickBot="1">
      <c r="A3" s="40" t="s">
        <v>500</v>
      </c>
    </row>
    <row r="4" spans="1:1" ht="13.5" thickBot="1">
      <c r="A4" s="40" t="s">
        <v>501</v>
      </c>
    </row>
    <row r="5" spans="1:1" ht="13.5" thickBot="1">
      <c r="A5" s="40" t="s">
        <v>502</v>
      </c>
    </row>
    <row r="6" spans="1:1" ht="13.5" thickBot="1">
      <c r="A6" s="40" t="s">
        <v>503</v>
      </c>
    </row>
    <row r="7" spans="1:1" ht="13.5" thickBot="1">
      <c r="A7" s="40" t="s">
        <v>504</v>
      </c>
    </row>
    <row r="8" spans="1:1" ht="13.5" thickBot="1">
      <c r="A8" s="40" t="s">
        <v>505</v>
      </c>
    </row>
    <row r="9" spans="1:1" ht="13.5" thickBot="1">
      <c r="A9" s="40" t="s">
        <v>506</v>
      </c>
    </row>
    <row r="10" spans="1:1" ht="13.5" thickBot="1">
      <c r="A10" s="40" t="s">
        <v>507</v>
      </c>
    </row>
    <row r="11" spans="1:1" ht="13.5" thickBot="1">
      <c r="A11" s="40" t="s">
        <v>508</v>
      </c>
    </row>
    <row r="12" spans="1:1" ht="13.5" thickBot="1">
      <c r="A12" s="40" t="s">
        <v>509</v>
      </c>
    </row>
    <row r="13" spans="1:1" ht="13.5" thickBot="1">
      <c r="A13" s="40" t="s">
        <v>510</v>
      </c>
    </row>
    <row r="14" spans="1:1" ht="13.5" thickBot="1">
      <c r="A14" s="40" t="s">
        <v>511</v>
      </c>
    </row>
    <row r="15" spans="1:1" ht="13.5" thickBot="1">
      <c r="A15" s="40" t="s">
        <v>512</v>
      </c>
    </row>
    <row r="16" spans="1:1" ht="13.5" thickBot="1">
      <c r="A16" s="40" t="s">
        <v>513</v>
      </c>
    </row>
    <row r="17" spans="1:1" ht="13.5" thickBot="1">
      <c r="A17" s="40" t="s">
        <v>514</v>
      </c>
    </row>
    <row r="18" spans="1:1" ht="13.5" thickBot="1">
      <c r="A18" s="40" t="s">
        <v>515</v>
      </c>
    </row>
    <row r="19" spans="1:1" ht="13.5" thickBot="1">
      <c r="A19" s="40" t="s">
        <v>516</v>
      </c>
    </row>
    <row r="20" spans="1:1" ht="13.5" thickBot="1">
      <c r="A20" s="40" t="s">
        <v>517</v>
      </c>
    </row>
    <row r="21" spans="1:1" ht="13.5" thickBot="1">
      <c r="A21" s="40" t="s">
        <v>518</v>
      </c>
    </row>
    <row r="22" spans="1:1" ht="13.5" thickBot="1">
      <c r="A22" s="40" t="s">
        <v>519</v>
      </c>
    </row>
    <row r="23" spans="1:1" ht="13.5" thickBot="1">
      <c r="A23" s="40" t="s">
        <v>520</v>
      </c>
    </row>
    <row r="24" spans="1:1" ht="13.5" thickBot="1">
      <c r="A24" s="40" t="s">
        <v>521</v>
      </c>
    </row>
    <row r="25" spans="1:1" ht="13.5" thickBot="1">
      <c r="A25" s="40" t="s">
        <v>522</v>
      </c>
    </row>
    <row r="26" spans="1:1" ht="13.5" thickBot="1">
      <c r="A26" s="40" t="s">
        <v>523</v>
      </c>
    </row>
    <row r="27" spans="1:1" ht="13.5" thickBot="1">
      <c r="A27" s="40" t="s">
        <v>524</v>
      </c>
    </row>
    <row r="28" spans="1:1" ht="13.5" thickBot="1">
      <c r="A28" s="40" t="s">
        <v>525</v>
      </c>
    </row>
    <row r="29" spans="1:1" ht="13.5" thickBot="1">
      <c r="A29" s="40" t="s">
        <v>526</v>
      </c>
    </row>
    <row r="30" spans="1:1" ht="13.5" thickBot="1">
      <c r="A30" s="40" t="s">
        <v>527</v>
      </c>
    </row>
    <row r="31" spans="1:1" ht="13.5" thickBot="1">
      <c r="A31" s="40" t="s">
        <v>528</v>
      </c>
    </row>
    <row r="32" spans="1:1" ht="13.5" thickBot="1">
      <c r="A32" s="40" t="s">
        <v>529</v>
      </c>
    </row>
    <row r="33" spans="1:1" ht="13.5" thickBot="1">
      <c r="A33" s="40" t="s">
        <v>530</v>
      </c>
    </row>
    <row r="34" spans="1:1" ht="13.5" thickBot="1">
      <c r="A34" s="40" t="s">
        <v>531</v>
      </c>
    </row>
    <row r="35" spans="1:1" ht="13.5" thickBot="1">
      <c r="A35" s="40" t="s">
        <v>532</v>
      </c>
    </row>
    <row r="36" spans="1:1" ht="13.5" thickBot="1">
      <c r="A36" s="40" t="s">
        <v>533</v>
      </c>
    </row>
    <row r="37" spans="1:1" ht="13.5" thickBot="1">
      <c r="A37" s="40" t="s">
        <v>534</v>
      </c>
    </row>
    <row r="38" spans="1:1" ht="13.5" thickBot="1">
      <c r="A38" s="40" t="s">
        <v>535</v>
      </c>
    </row>
    <row r="39" spans="1:1" ht="13.5" thickBot="1">
      <c r="A39" s="40" t="s">
        <v>536</v>
      </c>
    </row>
    <row r="40" spans="1:1" ht="13.5" thickBot="1">
      <c r="A40" s="40" t="s">
        <v>537</v>
      </c>
    </row>
    <row r="41" spans="1:1" ht="13.5" thickBot="1">
      <c r="A41" s="40" t="s">
        <v>538</v>
      </c>
    </row>
    <row r="42" spans="1:1" ht="13.5" thickBot="1">
      <c r="A42" s="40" t="s">
        <v>539</v>
      </c>
    </row>
    <row r="43" spans="1:1" ht="13.5" thickBot="1">
      <c r="A43" s="40" t="s">
        <v>540</v>
      </c>
    </row>
    <row r="44" spans="1:1" ht="13.5" thickBot="1">
      <c r="A44" s="40" t="s">
        <v>541</v>
      </c>
    </row>
    <row r="45" spans="1:1" ht="13.5" thickBot="1">
      <c r="A45" s="40" t="s">
        <v>542</v>
      </c>
    </row>
    <row r="46" spans="1:1" ht="13.5" thickBot="1">
      <c r="A46" s="40" t="s">
        <v>543</v>
      </c>
    </row>
    <row r="47" spans="1:1" ht="13.5" thickBot="1">
      <c r="A47" s="40" t="s">
        <v>544</v>
      </c>
    </row>
    <row r="48" spans="1:1" ht="13.5" thickBot="1">
      <c r="A48" s="40" t="s">
        <v>545</v>
      </c>
    </row>
    <row r="49" spans="1:1" ht="13.5" thickBot="1">
      <c r="A49" s="40" t="s">
        <v>546</v>
      </c>
    </row>
    <row r="50" spans="1:1" ht="13.5" thickBot="1">
      <c r="A50" s="40" t="s">
        <v>547</v>
      </c>
    </row>
    <row r="51" spans="1:1" ht="13.5" thickBot="1">
      <c r="A51" s="40" t="s">
        <v>548</v>
      </c>
    </row>
    <row r="52" spans="1:1" ht="13.5" thickBot="1">
      <c r="A52" s="40" t="s">
        <v>549</v>
      </c>
    </row>
    <row r="53" spans="1:1" ht="13.5" thickBot="1">
      <c r="A53" s="40" t="s">
        <v>550</v>
      </c>
    </row>
    <row r="54" spans="1:1" ht="13.5" thickBot="1">
      <c r="A54" s="40" t="s">
        <v>551</v>
      </c>
    </row>
    <row r="55" spans="1:1" ht="13.5" thickBot="1">
      <c r="A55" s="40" t="s">
        <v>552</v>
      </c>
    </row>
    <row r="56" spans="1:1" ht="13.5" thickBot="1">
      <c r="A56" s="40" t="s">
        <v>553</v>
      </c>
    </row>
    <row r="57" spans="1:1" ht="13.5" thickBot="1">
      <c r="A57" s="40" t="s">
        <v>554</v>
      </c>
    </row>
    <row r="58" spans="1:1" ht="13.5" thickBot="1">
      <c r="A58" s="40" t="s">
        <v>555</v>
      </c>
    </row>
    <row r="59" spans="1:1" ht="13.5" thickBot="1">
      <c r="A59" s="40" t="s">
        <v>556</v>
      </c>
    </row>
    <row r="60" spans="1:1" ht="13.5" thickBot="1">
      <c r="A60" s="40" t="s">
        <v>557</v>
      </c>
    </row>
    <row r="61" spans="1:1" ht="13.5" thickBot="1">
      <c r="A61" s="40" t="s">
        <v>558</v>
      </c>
    </row>
    <row r="62" spans="1:1" ht="13.5" thickBot="1">
      <c r="A62" s="40" t="s">
        <v>559</v>
      </c>
    </row>
    <row r="63" spans="1:1" ht="13.5" thickBot="1">
      <c r="A63" s="40" t="s">
        <v>560</v>
      </c>
    </row>
    <row r="64" spans="1:1" ht="13.5" thickBot="1">
      <c r="A64" s="40" t="s">
        <v>561</v>
      </c>
    </row>
    <row r="65" spans="1:1" ht="13.5" thickBot="1">
      <c r="A65" s="40" t="s">
        <v>562</v>
      </c>
    </row>
    <row r="66" spans="1:1" ht="13.5" thickBot="1">
      <c r="A66" s="40" t="s">
        <v>563</v>
      </c>
    </row>
    <row r="67" spans="1:1" ht="13.5" thickBot="1">
      <c r="A67" s="40" t="s">
        <v>564</v>
      </c>
    </row>
    <row r="68" spans="1:1" ht="13.5" thickBot="1">
      <c r="A68" s="40" t="s">
        <v>565</v>
      </c>
    </row>
    <row r="69" spans="1:1" ht="13.5" thickBot="1">
      <c r="A69" s="40" t="s">
        <v>566</v>
      </c>
    </row>
    <row r="70" spans="1:1" ht="13.5" thickBot="1">
      <c r="A70" s="40" t="s">
        <v>567</v>
      </c>
    </row>
    <row r="71" spans="1:1" ht="13.5" thickBot="1">
      <c r="A71" s="40" t="s">
        <v>568</v>
      </c>
    </row>
    <row r="72" spans="1:1" ht="13.5" thickBot="1">
      <c r="A72" s="40" t="s">
        <v>569</v>
      </c>
    </row>
    <row r="73" spans="1:1" ht="13.5" thickBot="1">
      <c r="A73" s="40" t="s">
        <v>570</v>
      </c>
    </row>
    <row r="74" spans="1:1" ht="13.5" thickBot="1">
      <c r="A74" s="40" t="s">
        <v>571</v>
      </c>
    </row>
    <row r="75" spans="1:1" ht="13.5" thickBot="1">
      <c r="A75" s="40" t="s">
        <v>572</v>
      </c>
    </row>
    <row r="76" spans="1:1" ht="13.5" thickBot="1">
      <c r="A76" s="40" t="s">
        <v>573</v>
      </c>
    </row>
    <row r="77" spans="1:1" ht="13.5" thickBot="1">
      <c r="A77" s="40" t="s">
        <v>574</v>
      </c>
    </row>
    <row r="78" spans="1:1" ht="13.5" thickBot="1">
      <c r="A78" s="40" t="s">
        <v>575</v>
      </c>
    </row>
    <row r="79" spans="1:1" ht="13.5" thickBot="1">
      <c r="A79" s="40" t="s">
        <v>576</v>
      </c>
    </row>
    <row r="80" spans="1:1" ht="13.5" thickBot="1">
      <c r="A80" s="40" t="s">
        <v>577</v>
      </c>
    </row>
    <row r="81" spans="1:1" ht="13.5" thickBot="1">
      <c r="A81" s="40" t="s">
        <v>578</v>
      </c>
    </row>
    <row r="82" spans="1:1" ht="13.5" thickBot="1">
      <c r="A82" s="40" t="s">
        <v>579</v>
      </c>
    </row>
    <row r="83" spans="1:1" ht="13.5" thickBot="1">
      <c r="A83" s="40" t="s">
        <v>580</v>
      </c>
    </row>
    <row r="84" spans="1:1" ht="13.5" thickBot="1">
      <c r="A84" s="40" t="s">
        <v>581</v>
      </c>
    </row>
    <row r="85" spans="1:1" ht="13.5" thickBot="1">
      <c r="A85" s="40" t="s">
        <v>582</v>
      </c>
    </row>
    <row r="86" spans="1:1" ht="13.5" thickBot="1">
      <c r="A86" s="40" t="s">
        <v>583</v>
      </c>
    </row>
    <row r="87" spans="1:1" ht="13.5" thickBot="1">
      <c r="A87" s="40" t="s">
        <v>584</v>
      </c>
    </row>
    <row r="88" spans="1:1" ht="13.5" thickBot="1">
      <c r="A88" s="40" t="s">
        <v>585</v>
      </c>
    </row>
    <row r="89" spans="1:1" ht="13.5" thickBot="1">
      <c r="A89" s="40" t="s">
        <v>586</v>
      </c>
    </row>
    <row r="90" spans="1:1" ht="13.5" thickBot="1">
      <c r="A90" s="40" t="s">
        <v>587</v>
      </c>
    </row>
    <row r="91" spans="1:1" ht="13.5" thickBot="1">
      <c r="A91" s="40" t="s">
        <v>588</v>
      </c>
    </row>
    <row r="92" spans="1:1" ht="13.5" thickBot="1">
      <c r="A92" s="40" t="s">
        <v>589</v>
      </c>
    </row>
    <row r="93" spans="1:1" ht="13.5" thickBot="1">
      <c r="A93" s="40" t="s">
        <v>590</v>
      </c>
    </row>
    <row r="94" spans="1:1" ht="13.5" thickBot="1">
      <c r="A94" s="40" t="s">
        <v>591</v>
      </c>
    </row>
    <row r="95" spans="1:1" ht="13.5" thickBot="1">
      <c r="A95" s="40" t="s">
        <v>592</v>
      </c>
    </row>
    <row r="96" spans="1:1" ht="13.5" thickBot="1">
      <c r="A96" s="40" t="s">
        <v>593</v>
      </c>
    </row>
    <row r="97" spans="1:1" ht="13.5" thickBot="1">
      <c r="A97" s="40" t="s">
        <v>594</v>
      </c>
    </row>
    <row r="98" spans="1:1" ht="13.5" thickBot="1">
      <c r="A98" s="40" t="s">
        <v>595</v>
      </c>
    </row>
    <row r="99" spans="1:1" ht="13.5" thickBot="1">
      <c r="A99" s="40" t="s">
        <v>596</v>
      </c>
    </row>
    <row r="100" spans="1:1" ht="13.5" thickBot="1">
      <c r="A100" s="40" t="s">
        <v>597</v>
      </c>
    </row>
    <row r="101" spans="1:1" ht="13.5" thickBot="1">
      <c r="A101" s="40" t="s">
        <v>598</v>
      </c>
    </row>
    <row r="102" spans="1:1" ht="13.5" thickBot="1">
      <c r="A102" s="40" t="s">
        <v>599</v>
      </c>
    </row>
    <row r="103" spans="1:1" ht="13.5" thickBot="1">
      <c r="A103" s="40" t="s">
        <v>600</v>
      </c>
    </row>
    <row r="104" spans="1:1" ht="13.5" thickBot="1">
      <c r="A104" s="40" t="s">
        <v>601</v>
      </c>
    </row>
    <row r="105" spans="1:1" ht="13.5" thickBot="1">
      <c r="A105" s="40" t="s">
        <v>602</v>
      </c>
    </row>
    <row r="106" spans="1:1" ht="13.5" thickBot="1">
      <c r="A106" s="40" t="s">
        <v>603</v>
      </c>
    </row>
    <row r="107" spans="1:1" ht="13.5" thickBot="1">
      <c r="A107" s="40" t="s">
        <v>604</v>
      </c>
    </row>
    <row r="108" spans="1:1" ht="13.5" thickBot="1">
      <c r="A108" s="40" t="s">
        <v>605</v>
      </c>
    </row>
    <row r="109" spans="1:1" ht="13.5" thickBot="1">
      <c r="A109" s="40" t="s">
        <v>606</v>
      </c>
    </row>
    <row r="110" spans="1:1" ht="13.5" thickBot="1">
      <c r="A110" s="40" t="s">
        <v>607</v>
      </c>
    </row>
    <row r="111" spans="1:1" ht="13.5" thickBot="1">
      <c r="A111" s="40" t="s">
        <v>608</v>
      </c>
    </row>
    <row r="112" spans="1:1" ht="13.5" thickBot="1">
      <c r="A112" s="40" t="s">
        <v>609</v>
      </c>
    </row>
    <row r="113" spans="1:1" ht="13.5" thickBot="1">
      <c r="A113" s="40" t="s">
        <v>610</v>
      </c>
    </row>
    <row r="114" spans="1:1" ht="13.5" thickBot="1">
      <c r="A114" s="40" t="s">
        <v>611</v>
      </c>
    </row>
    <row r="115" spans="1:1" ht="13.5" thickBot="1">
      <c r="A115" s="40" t="s">
        <v>612</v>
      </c>
    </row>
    <row r="116" spans="1:1" ht="13.5" thickBot="1">
      <c r="A116" s="40" t="s">
        <v>613</v>
      </c>
    </row>
    <row r="117" spans="1:1" ht="13.5" thickBot="1">
      <c r="A117" s="40" t="s">
        <v>614</v>
      </c>
    </row>
    <row r="118" spans="1:1" ht="13.5" thickBot="1">
      <c r="A118" s="40" t="s">
        <v>615</v>
      </c>
    </row>
    <row r="119" spans="1:1" ht="13.5" thickBot="1">
      <c r="A119" s="40" t="s">
        <v>616</v>
      </c>
    </row>
    <row r="120" spans="1:1" ht="13.5" thickBot="1">
      <c r="A120" s="40" t="s">
        <v>617</v>
      </c>
    </row>
    <row r="121" spans="1:1" ht="13.5" thickBot="1">
      <c r="A121" s="40" t="s">
        <v>618</v>
      </c>
    </row>
    <row r="122" spans="1:1" ht="13.5" thickBot="1">
      <c r="A122" s="40" t="s">
        <v>619</v>
      </c>
    </row>
    <row r="123" spans="1:1" ht="13.5" thickBot="1">
      <c r="A123" s="40" t="s">
        <v>620</v>
      </c>
    </row>
    <row r="124" spans="1:1" ht="13.5" thickBot="1">
      <c r="A124" s="40" t="s">
        <v>621</v>
      </c>
    </row>
    <row r="125" spans="1:1" ht="13.5" thickBot="1">
      <c r="A125" s="40" t="s">
        <v>622</v>
      </c>
    </row>
    <row r="126" spans="1:1" ht="13.5" thickBot="1">
      <c r="A126" s="40" t="s">
        <v>623</v>
      </c>
    </row>
    <row r="127" spans="1:1" ht="13.5" thickBot="1">
      <c r="A127" s="40" t="s">
        <v>624</v>
      </c>
    </row>
    <row r="128" spans="1:1" ht="13.5" thickBot="1">
      <c r="A128" s="40" t="s">
        <v>625</v>
      </c>
    </row>
    <row r="129" spans="1:1" ht="13.5" thickBot="1">
      <c r="A129" s="40" t="s">
        <v>626</v>
      </c>
    </row>
    <row r="130" spans="1:1" ht="13.5" thickBot="1">
      <c r="A130" s="40" t="s">
        <v>627</v>
      </c>
    </row>
    <row r="131" spans="1:1" ht="13.5" thickBot="1">
      <c r="A131" s="40" t="s">
        <v>628</v>
      </c>
    </row>
    <row r="132" spans="1:1" ht="13.5" thickBot="1">
      <c r="A132" s="40" t="s">
        <v>629</v>
      </c>
    </row>
    <row r="133" spans="1:1" ht="13.5" thickBot="1">
      <c r="A133" s="40" t="s">
        <v>630</v>
      </c>
    </row>
    <row r="134" spans="1:1" ht="13.5" thickBot="1">
      <c r="A134" s="40" t="s">
        <v>631</v>
      </c>
    </row>
    <row r="135" spans="1:1" ht="13.5" thickBot="1">
      <c r="A135" s="40" t="s">
        <v>632</v>
      </c>
    </row>
    <row r="136" spans="1:1" ht="13.5" thickBot="1">
      <c r="A136" s="40" t="s">
        <v>633</v>
      </c>
    </row>
    <row r="137" spans="1:1" ht="13.5" thickBot="1">
      <c r="A137" s="40" t="s">
        <v>634</v>
      </c>
    </row>
    <row r="138" spans="1:1" ht="13.5" thickBot="1">
      <c r="A138" s="40" t="s">
        <v>635</v>
      </c>
    </row>
    <row r="139" spans="1:1" ht="13.5" thickBot="1">
      <c r="A139" s="40" t="s">
        <v>636</v>
      </c>
    </row>
    <row r="140" spans="1:1" ht="13.5" thickBot="1">
      <c r="A140" s="40" t="s">
        <v>637</v>
      </c>
    </row>
    <row r="141" spans="1:1" ht="13.5" thickBot="1">
      <c r="A141" s="40" t="s">
        <v>638</v>
      </c>
    </row>
    <row r="142" spans="1:1" ht="13.5" thickBot="1">
      <c r="A142" s="40" t="s">
        <v>639</v>
      </c>
    </row>
    <row r="143" spans="1:1" ht="13.5" thickBot="1">
      <c r="A143" s="40" t="s">
        <v>640</v>
      </c>
    </row>
    <row r="144" spans="1:1" ht="13.5" thickBot="1">
      <c r="A144" s="40" t="s">
        <v>641</v>
      </c>
    </row>
    <row r="145" spans="1:1" ht="13.5" thickBot="1">
      <c r="A145" s="40" t="s">
        <v>642</v>
      </c>
    </row>
    <row r="146" spans="1:1" ht="13.5" thickBot="1">
      <c r="A146" s="40" t="s">
        <v>643</v>
      </c>
    </row>
    <row r="147" spans="1:1" ht="13.5" thickBot="1">
      <c r="A147" s="40" t="s">
        <v>644</v>
      </c>
    </row>
    <row r="148" spans="1:1" ht="13.5" thickBot="1">
      <c r="A148" s="40" t="s">
        <v>645</v>
      </c>
    </row>
    <row r="149" spans="1:1" ht="13.5" thickBot="1">
      <c r="A149" s="40" t="s">
        <v>646</v>
      </c>
    </row>
    <row r="150" spans="1:1" ht="13.5" thickBot="1">
      <c r="A150" s="40" t="s">
        <v>647</v>
      </c>
    </row>
    <row r="151" spans="1:1" ht="13.5" thickBot="1">
      <c r="A151" s="40" t="s">
        <v>648</v>
      </c>
    </row>
    <row r="152" spans="1:1" ht="13.5" thickBot="1">
      <c r="A152" s="40" t="s">
        <v>649</v>
      </c>
    </row>
    <row r="153" spans="1:1" ht="13.5" thickBot="1">
      <c r="A153" s="40" t="s">
        <v>650</v>
      </c>
    </row>
    <row r="154" spans="1:1" ht="13.5" thickBot="1">
      <c r="A154" s="40" t="s">
        <v>651</v>
      </c>
    </row>
    <row r="155" spans="1:1" ht="13.5" thickBot="1">
      <c r="A155" s="40" t="s">
        <v>652</v>
      </c>
    </row>
    <row r="156" spans="1:1" ht="13.5" thickBot="1">
      <c r="A156" s="40" t="s">
        <v>653</v>
      </c>
    </row>
    <row r="157" spans="1:1" ht="13.5" thickBot="1">
      <c r="A157" s="40" t="s">
        <v>654</v>
      </c>
    </row>
    <row r="158" spans="1:1" ht="13.5" thickBot="1">
      <c r="A158" s="40" t="s">
        <v>655</v>
      </c>
    </row>
    <row r="159" spans="1:1" ht="13.5" thickBot="1">
      <c r="A159" s="40" t="s">
        <v>656</v>
      </c>
    </row>
    <row r="160" spans="1:1" ht="13.5" thickBot="1">
      <c r="A160" s="40" t="s">
        <v>657</v>
      </c>
    </row>
    <row r="161" spans="1:1" ht="13.5" thickBot="1">
      <c r="A161" s="40" t="s">
        <v>658</v>
      </c>
    </row>
    <row r="162" spans="1:1" ht="13.5" thickBot="1">
      <c r="A162" s="40" t="s">
        <v>659</v>
      </c>
    </row>
    <row r="163" spans="1:1" ht="13.5" thickBot="1">
      <c r="A163" s="40" t="s">
        <v>660</v>
      </c>
    </row>
    <row r="164" spans="1:1" ht="13.5" thickBot="1">
      <c r="A164" s="40" t="s">
        <v>661</v>
      </c>
    </row>
    <row r="165" spans="1:1" ht="13.5" thickBot="1">
      <c r="A165" s="40" t="s">
        <v>662</v>
      </c>
    </row>
    <row r="166" spans="1:1" ht="13.5" thickBot="1">
      <c r="A166" s="40" t="s">
        <v>663</v>
      </c>
    </row>
    <row r="167" spans="1:1" ht="13.5" thickBot="1">
      <c r="A167" s="40" t="s">
        <v>664</v>
      </c>
    </row>
    <row r="168" spans="1:1" ht="13.5" thickBot="1">
      <c r="A168" s="40" t="s">
        <v>665</v>
      </c>
    </row>
    <row r="169" spans="1:1" ht="13.5" thickBot="1">
      <c r="A169" s="40" t="s">
        <v>666</v>
      </c>
    </row>
    <row r="170" spans="1:1" ht="13.5" thickBot="1">
      <c r="A170" s="40" t="s">
        <v>667</v>
      </c>
    </row>
    <row r="171" spans="1:1" ht="13.5" thickBot="1">
      <c r="A171" s="40" t="s">
        <v>668</v>
      </c>
    </row>
    <row r="172" spans="1:1" ht="13.5" thickBot="1">
      <c r="A172" s="40" t="s">
        <v>669</v>
      </c>
    </row>
    <row r="173" spans="1:1" ht="13.5" thickBot="1">
      <c r="A173" s="40" t="s">
        <v>670</v>
      </c>
    </row>
    <row r="174" spans="1:1" ht="13.5" thickBot="1">
      <c r="A174" s="40" t="s">
        <v>671</v>
      </c>
    </row>
    <row r="175" spans="1:1" ht="13.5" thickBot="1">
      <c r="A175" s="40" t="s">
        <v>672</v>
      </c>
    </row>
    <row r="176" spans="1:1" ht="13.5" thickBot="1">
      <c r="A176" s="40" t="s">
        <v>673</v>
      </c>
    </row>
    <row r="177" spans="1:1" ht="13.5" thickBot="1">
      <c r="A177" s="40" t="s">
        <v>674</v>
      </c>
    </row>
    <row r="178" spans="1:1" ht="13.5" thickBot="1">
      <c r="A178" s="40" t="s">
        <v>675</v>
      </c>
    </row>
    <row r="179" spans="1:1" ht="13.5" thickBot="1">
      <c r="A179" s="40" t="s">
        <v>676</v>
      </c>
    </row>
    <row r="180" spans="1:1" ht="13.5" thickBot="1">
      <c r="A180" s="40" t="s">
        <v>677</v>
      </c>
    </row>
    <row r="181" spans="1:1" ht="13.5" thickBot="1">
      <c r="A181" s="40" t="s">
        <v>678</v>
      </c>
    </row>
    <row r="182" spans="1:1" ht="13.5" thickBot="1">
      <c r="A182" s="40" t="s">
        <v>679</v>
      </c>
    </row>
    <row r="183" spans="1:1" ht="13.5" thickBot="1">
      <c r="A183" s="40" t="s">
        <v>680</v>
      </c>
    </row>
    <row r="184" spans="1:1" ht="13.5" thickBot="1">
      <c r="A184" s="40" t="s">
        <v>681</v>
      </c>
    </row>
    <row r="185" spans="1:1" ht="13.5" thickBot="1">
      <c r="A185" s="40" t="s">
        <v>682</v>
      </c>
    </row>
    <row r="186" spans="1:1" ht="13.5" thickBot="1">
      <c r="A186" s="40" t="s">
        <v>683</v>
      </c>
    </row>
    <row r="187" spans="1:1" ht="13.5" thickBot="1">
      <c r="A187" s="40" t="s">
        <v>684</v>
      </c>
    </row>
    <row r="188" spans="1:1" ht="13.5" thickBot="1">
      <c r="A188" s="40" t="s">
        <v>685</v>
      </c>
    </row>
    <row r="189" spans="1:1" ht="13.5" thickBot="1">
      <c r="A189" s="40" t="s">
        <v>686</v>
      </c>
    </row>
    <row r="190" spans="1:1" ht="13.5" thickBot="1">
      <c r="A190" s="40" t="s">
        <v>687</v>
      </c>
    </row>
    <row r="191" spans="1:1" ht="13.5" thickBot="1">
      <c r="A191" s="40" t="s">
        <v>688</v>
      </c>
    </row>
    <row r="192" spans="1:1" ht="13.5" thickBot="1">
      <c r="A192" s="40" t="s">
        <v>689</v>
      </c>
    </row>
    <row r="193" spans="1:1" ht="13.5" thickBot="1">
      <c r="A193" s="40" t="s">
        <v>690</v>
      </c>
    </row>
    <row r="194" spans="1:1" ht="13.5" thickBot="1">
      <c r="A194" s="40" t="s">
        <v>691</v>
      </c>
    </row>
    <row r="195" spans="1:1" ht="13.5" thickBot="1">
      <c r="A195" s="40" t="s">
        <v>692</v>
      </c>
    </row>
    <row r="196" spans="1:1" ht="13.5" thickBot="1">
      <c r="A196" s="40" t="s">
        <v>693</v>
      </c>
    </row>
    <row r="197" spans="1:1" ht="13.5" thickBot="1">
      <c r="A197" s="40" t="s">
        <v>694</v>
      </c>
    </row>
    <row r="198" spans="1:1" ht="13.5" thickBot="1">
      <c r="A198" s="40" t="s">
        <v>695</v>
      </c>
    </row>
    <row r="199" spans="1:1" ht="13.5" thickBot="1">
      <c r="A199" s="40" t="s">
        <v>696</v>
      </c>
    </row>
    <row r="200" spans="1:1" ht="13.5" thickBot="1">
      <c r="A200" s="40" t="s">
        <v>697</v>
      </c>
    </row>
    <row r="201" spans="1:1" ht="13.5" thickBot="1">
      <c r="A201" s="40" t="s">
        <v>698</v>
      </c>
    </row>
    <row r="202" spans="1:1" ht="13.5" thickBot="1">
      <c r="A202" s="40" t="s">
        <v>699</v>
      </c>
    </row>
    <row r="203" spans="1:1" ht="13.5" thickBot="1">
      <c r="A203" s="40" t="s">
        <v>700</v>
      </c>
    </row>
    <row r="204" spans="1:1" ht="13.5" thickBot="1">
      <c r="A204" s="40" t="s">
        <v>701</v>
      </c>
    </row>
    <row r="205" spans="1:1" ht="13.5" thickBot="1">
      <c r="A205" s="40" t="s">
        <v>702</v>
      </c>
    </row>
    <row r="206" spans="1:1" ht="13.5" thickBot="1">
      <c r="A206" s="40" t="s">
        <v>703</v>
      </c>
    </row>
    <row r="207" spans="1:1" ht="13.5" thickBot="1">
      <c r="A207" s="40" t="s">
        <v>704</v>
      </c>
    </row>
    <row r="208" spans="1:1" ht="13.5" thickBot="1">
      <c r="A208" s="40" t="s">
        <v>705</v>
      </c>
    </row>
    <row r="209" spans="1:1" ht="13.5" thickBot="1">
      <c r="A209" s="40" t="s">
        <v>706</v>
      </c>
    </row>
    <row r="210" spans="1:1" ht="13.5" thickBot="1">
      <c r="A210" s="40" t="s">
        <v>707</v>
      </c>
    </row>
    <row r="211" spans="1:1" ht="13.5" thickBot="1">
      <c r="A211" s="40" t="s">
        <v>708</v>
      </c>
    </row>
    <row r="212" spans="1:1" ht="13.5" thickBot="1">
      <c r="A212" s="40" t="s">
        <v>709</v>
      </c>
    </row>
    <row r="213" spans="1:1" ht="13.5" thickBot="1">
      <c r="A213" s="40" t="s">
        <v>710</v>
      </c>
    </row>
    <row r="214" spans="1:1" ht="13.5" thickBot="1">
      <c r="A214" s="40" t="s">
        <v>711</v>
      </c>
    </row>
    <row r="215" spans="1:1" ht="13.5" thickBot="1">
      <c r="A215" s="40" t="s">
        <v>712</v>
      </c>
    </row>
    <row r="216" spans="1:1" ht="13.5" thickBot="1">
      <c r="A216" s="40" t="s">
        <v>713</v>
      </c>
    </row>
    <row r="217" spans="1:1" ht="13.5" thickBot="1">
      <c r="A217" s="40" t="s">
        <v>714</v>
      </c>
    </row>
    <row r="218" spans="1:1" ht="13.5" thickBot="1">
      <c r="A218" s="40" t="s">
        <v>715</v>
      </c>
    </row>
    <row r="219" spans="1:1" ht="13.5" thickBot="1">
      <c r="A219" s="40" t="s">
        <v>716</v>
      </c>
    </row>
    <row r="220" spans="1:1" ht="13.5" thickBot="1">
      <c r="A220" s="40" t="s">
        <v>717</v>
      </c>
    </row>
    <row r="221" spans="1:1" ht="13.5" thickBot="1">
      <c r="A221" s="40" t="s">
        <v>718</v>
      </c>
    </row>
    <row r="222" spans="1:1" ht="13.5" thickBot="1">
      <c r="A222" s="40" t="s">
        <v>719</v>
      </c>
    </row>
    <row r="223" spans="1:1" ht="13.5" thickBot="1">
      <c r="A223" s="40" t="s">
        <v>720</v>
      </c>
    </row>
    <row r="224" spans="1:1" ht="13.5" thickBot="1">
      <c r="A224" s="40" t="s">
        <v>721</v>
      </c>
    </row>
    <row r="225" spans="1:1" ht="13.5" thickBot="1">
      <c r="A225" s="40" t="s">
        <v>722</v>
      </c>
    </row>
    <row r="226" spans="1:1" ht="13.5" thickBot="1">
      <c r="A226" s="40" t="s">
        <v>723</v>
      </c>
    </row>
    <row r="227" spans="1:1" ht="13.5" thickBot="1">
      <c r="A227" s="40" t="s">
        <v>724</v>
      </c>
    </row>
    <row r="228" spans="1:1" ht="13.5" thickBot="1">
      <c r="A228" s="40" t="s">
        <v>725</v>
      </c>
    </row>
    <row r="229" spans="1:1" ht="13.5" thickBot="1">
      <c r="A229" s="41" t="s">
        <v>726</v>
      </c>
    </row>
    <row r="230" spans="1:1" ht="13.5" thickBot="1">
      <c r="A230" s="41" t="s">
        <v>727</v>
      </c>
    </row>
    <row r="231" spans="1:1" ht="13.5" thickBot="1">
      <c r="A231" s="41" t="s">
        <v>728</v>
      </c>
    </row>
    <row r="232" spans="1:1" ht="13.5" thickBot="1">
      <c r="A232" s="41" t="s">
        <v>729</v>
      </c>
    </row>
    <row r="233" spans="1:1" ht="13.5" thickBot="1">
      <c r="A233" s="41" t="s">
        <v>730</v>
      </c>
    </row>
    <row r="234" spans="1:1" ht="13.5" thickBot="1">
      <c r="A234" s="41" t="s">
        <v>731</v>
      </c>
    </row>
    <row r="235" spans="1:1" ht="13.5" thickBot="1">
      <c r="A235" s="41" t="s">
        <v>732</v>
      </c>
    </row>
    <row r="236" spans="1:1" ht="13.5" thickBot="1">
      <c r="A236" s="41" t="s">
        <v>733</v>
      </c>
    </row>
    <row r="237" spans="1:1" ht="13.5" thickBot="1">
      <c r="A237" s="41" t="s">
        <v>734</v>
      </c>
    </row>
    <row r="238" spans="1:1" ht="13.5" thickBot="1">
      <c r="A238" s="41" t="s">
        <v>735</v>
      </c>
    </row>
    <row r="239" spans="1:1" ht="13.5" thickBot="1">
      <c r="A239" s="41" t="s">
        <v>736</v>
      </c>
    </row>
    <row r="240" spans="1:1" ht="13.5" thickBot="1">
      <c r="A240" s="41" t="s">
        <v>737</v>
      </c>
    </row>
    <row r="241" spans="1:1" ht="13.5" thickBot="1">
      <c r="A241" s="41" t="s">
        <v>738</v>
      </c>
    </row>
    <row r="242" spans="1:1" ht="13.5" thickBot="1">
      <c r="A242" s="41" t="s">
        <v>739</v>
      </c>
    </row>
    <row r="243" spans="1:1" ht="13.5" thickBot="1">
      <c r="A243" s="41" t="s">
        <v>740</v>
      </c>
    </row>
    <row r="244" spans="1:1" ht="13.5" thickBot="1">
      <c r="A244" s="41" t="s">
        <v>741</v>
      </c>
    </row>
    <row r="245" spans="1:1" ht="13.5" thickBot="1">
      <c r="A245" s="41" t="s">
        <v>742</v>
      </c>
    </row>
    <row r="246" spans="1:1" ht="13.5" thickBot="1">
      <c r="A246" s="41" t="s">
        <v>743</v>
      </c>
    </row>
    <row r="247" spans="1:1" ht="13.5" thickBot="1">
      <c r="A247" s="41" t="s">
        <v>744</v>
      </c>
    </row>
    <row r="248" spans="1:1" ht="13.5" thickBot="1">
      <c r="A248" s="41" t="s">
        <v>745</v>
      </c>
    </row>
    <row r="249" spans="1:1" ht="13.5" thickBot="1">
      <c r="A249" s="41" t="s">
        <v>746</v>
      </c>
    </row>
    <row r="250" spans="1:1" ht="13.5" thickBot="1">
      <c r="A250" s="41" t="s">
        <v>747</v>
      </c>
    </row>
    <row r="251" spans="1:1" ht="13.5" thickBot="1">
      <c r="A251" s="41" t="s">
        <v>748</v>
      </c>
    </row>
    <row r="252" spans="1:1" ht="13.5" thickBot="1">
      <c r="A252" s="41" t="s">
        <v>749</v>
      </c>
    </row>
    <row r="253" spans="1:1" ht="13.5" thickBot="1">
      <c r="A253" s="41" t="s">
        <v>750</v>
      </c>
    </row>
    <row r="254" spans="1:1" ht="13.5" thickBot="1">
      <c r="A254" s="41" t="s">
        <v>751</v>
      </c>
    </row>
    <row r="255" spans="1:1" ht="13.5" thickBot="1">
      <c r="A255" s="41" t="s">
        <v>752</v>
      </c>
    </row>
    <row r="256" spans="1:1" ht="13.5" thickBot="1">
      <c r="A256" s="41" t="s">
        <v>753</v>
      </c>
    </row>
    <row r="257" spans="1:1" ht="13.5" thickBot="1">
      <c r="A257" s="41" t="s">
        <v>754</v>
      </c>
    </row>
    <row r="258" spans="1:1" ht="13.5" thickBot="1">
      <c r="A258" s="41" t="s">
        <v>755</v>
      </c>
    </row>
    <row r="259" spans="1:1" ht="13.5" thickBot="1">
      <c r="A259" s="41" t="s">
        <v>756</v>
      </c>
    </row>
    <row r="260" spans="1:1" ht="13.5" thickBot="1">
      <c r="A260" s="41" t="s">
        <v>757</v>
      </c>
    </row>
    <row r="261" spans="1:1" ht="13.5" thickBot="1">
      <c r="A261" s="41" t="s">
        <v>758</v>
      </c>
    </row>
    <row r="262" spans="1:1" ht="13.5" thickBot="1">
      <c r="A262" s="41" t="s">
        <v>759</v>
      </c>
    </row>
    <row r="263" spans="1:1" ht="13.5" thickBot="1">
      <c r="A263" s="41" t="s">
        <v>760</v>
      </c>
    </row>
    <row r="264" spans="1:1" ht="13.5" thickBot="1">
      <c r="A264" s="41" t="s">
        <v>761</v>
      </c>
    </row>
    <row r="265" spans="1:1" ht="13.5" thickBot="1">
      <c r="A265" s="41" t="s">
        <v>762</v>
      </c>
    </row>
    <row r="266" spans="1:1" ht="13.5" thickBot="1">
      <c r="A266" s="41" t="s">
        <v>763</v>
      </c>
    </row>
    <row r="267" spans="1:1" ht="13.5" thickBot="1">
      <c r="A267" s="41" t="s">
        <v>764</v>
      </c>
    </row>
    <row r="268" spans="1:1" ht="13.5" thickBot="1">
      <c r="A268" s="41" t="s">
        <v>765</v>
      </c>
    </row>
    <row r="269" spans="1:1" ht="13.5" thickBot="1">
      <c r="A269" s="41" t="s">
        <v>766</v>
      </c>
    </row>
    <row r="270" spans="1:1" ht="13.5" thickBot="1">
      <c r="A270" s="41" t="s">
        <v>767</v>
      </c>
    </row>
    <row r="271" spans="1:1" ht="13.5" thickBot="1">
      <c r="A271" s="41" t="s">
        <v>768</v>
      </c>
    </row>
    <row r="272" spans="1:1" ht="13.5" thickBot="1">
      <c r="A272" s="41" t="s">
        <v>769</v>
      </c>
    </row>
    <row r="273" spans="1:1" ht="13.5" thickBot="1">
      <c r="A273" s="41" t="s">
        <v>770</v>
      </c>
    </row>
    <row r="274" spans="1:1" ht="13.5" thickBot="1">
      <c r="A274" s="41" t="s">
        <v>771</v>
      </c>
    </row>
    <row r="275" spans="1:1" ht="13.5" thickBot="1">
      <c r="A275" s="41" t="s">
        <v>772</v>
      </c>
    </row>
    <row r="276" spans="1:1" ht="13.5" thickBot="1">
      <c r="A276" s="41" t="s">
        <v>773</v>
      </c>
    </row>
    <row r="277" spans="1:1" ht="13.5" thickBot="1">
      <c r="A277" s="41" t="s">
        <v>774</v>
      </c>
    </row>
    <row r="278" spans="1:1" ht="13.5" thickBot="1">
      <c r="A278" s="41" t="s">
        <v>775</v>
      </c>
    </row>
    <row r="279" spans="1:1" ht="13.5" thickBot="1">
      <c r="A279" s="41" t="s">
        <v>776</v>
      </c>
    </row>
    <row r="280" spans="1:1" ht="13.5" thickBot="1">
      <c r="A280" s="41" t="s">
        <v>777</v>
      </c>
    </row>
    <row r="281" spans="1:1" ht="13.5" thickBot="1">
      <c r="A281" s="41" t="s">
        <v>778</v>
      </c>
    </row>
    <row r="282" spans="1:1" ht="13.5" thickBot="1">
      <c r="A282" s="41" t="s">
        <v>779</v>
      </c>
    </row>
    <row r="283" spans="1:1" ht="13.5" thickBot="1">
      <c r="A283" s="41" t="s">
        <v>780</v>
      </c>
    </row>
    <row r="284" spans="1:1" ht="13.5" thickBot="1">
      <c r="A284" s="41" t="s">
        <v>781</v>
      </c>
    </row>
    <row r="285" spans="1:1" ht="13.5" thickBot="1">
      <c r="A285" s="41" t="s">
        <v>782</v>
      </c>
    </row>
    <row r="286" spans="1:1" ht="13.5" thickBot="1">
      <c r="A286" s="41" t="s">
        <v>783</v>
      </c>
    </row>
    <row r="287" spans="1:1" ht="13.5" thickBot="1">
      <c r="A287" s="41" t="s">
        <v>784</v>
      </c>
    </row>
    <row r="288" spans="1:1" ht="13.5" thickBot="1">
      <c r="A288" s="41" t="s">
        <v>785</v>
      </c>
    </row>
    <row r="289" spans="1:1" ht="13.5" thickBot="1">
      <c r="A289" s="41" t="s">
        <v>786</v>
      </c>
    </row>
    <row r="290" spans="1:1" ht="13.5" thickBot="1">
      <c r="A290" s="41" t="s">
        <v>787</v>
      </c>
    </row>
    <row r="291" spans="1:1" ht="13.5" thickBot="1">
      <c r="A291" s="41" t="s">
        <v>788</v>
      </c>
    </row>
    <row r="292" spans="1:1" ht="13.5" thickBot="1">
      <c r="A292" s="41" t="s">
        <v>789</v>
      </c>
    </row>
    <row r="293" spans="1:1" ht="13.5" thickBot="1">
      <c r="A293" s="41" t="s">
        <v>790</v>
      </c>
    </row>
    <row r="294" spans="1:1" ht="13.5" thickBot="1">
      <c r="A294" s="41" t="s">
        <v>791</v>
      </c>
    </row>
    <row r="295" spans="1:1" ht="13.5" thickBot="1">
      <c r="A295" s="41" t="s">
        <v>792</v>
      </c>
    </row>
    <row r="296" spans="1:1" ht="13.5" thickBot="1">
      <c r="A296" s="41" t="s">
        <v>793</v>
      </c>
    </row>
    <row r="297" spans="1:1" ht="13.5" thickBot="1">
      <c r="A297" s="41" t="s">
        <v>794</v>
      </c>
    </row>
    <row r="298" spans="1:1" ht="13.5" thickBot="1">
      <c r="A298" s="41" t="s">
        <v>795</v>
      </c>
    </row>
    <row r="299" spans="1:1" ht="13.5" thickBot="1">
      <c r="A299" s="41" t="s">
        <v>796</v>
      </c>
    </row>
    <row r="300" spans="1:1" ht="13.5" thickBot="1">
      <c r="A300" s="41" t="s">
        <v>797</v>
      </c>
    </row>
    <row r="301" spans="1:1" ht="13.5" thickBot="1">
      <c r="A301" s="41" t="s">
        <v>798</v>
      </c>
    </row>
    <row r="302" spans="1:1" ht="13.5" thickBot="1">
      <c r="A302" s="41" t="s">
        <v>799</v>
      </c>
    </row>
    <row r="303" spans="1:1" ht="13.5" thickBot="1">
      <c r="A303" s="41" t="s">
        <v>800</v>
      </c>
    </row>
    <row r="304" spans="1:1" ht="13.5" thickBot="1">
      <c r="A304" s="41" t="s">
        <v>801</v>
      </c>
    </row>
    <row r="305" spans="1:1" ht="13.5" thickBot="1">
      <c r="A305" s="41" t="s">
        <v>802</v>
      </c>
    </row>
    <row r="306" spans="1:1" ht="13.5" thickBot="1">
      <c r="A306" s="41" t="s">
        <v>803</v>
      </c>
    </row>
    <row r="307" spans="1:1" ht="13.5" thickBot="1">
      <c r="A307" s="41" t="s">
        <v>804</v>
      </c>
    </row>
    <row r="308" spans="1:1" ht="13.5" thickBot="1">
      <c r="A308" s="41" t="s">
        <v>805</v>
      </c>
    </row>
    <row r="309" spans="1:1" ht="13.5" thickBot="1">
      <c r="A309" s="41" t="s">
        <v>806</v>
      </c>
    </row>
    <row r="310" spans="1:1" ht="13.5" thickBot="1">
      <c r="A310" s="41" t="s">
        <v>807</v>
      </c>
    </row>
    <row r="311" spans="1:1" ht="13.5" thickBot="1">
      <c r="A311" s="41" t="s">
        <v>808</v>
      </c>
    </row>
    <row r="312" spans="1:1" ht="13.5" thickBot="1">
      <c r="A312" s="41" t="s">
        <v>809</v>
      </c>
    </row>
    <row r="313" spans="1:1" ht="13.5" thickBot="1">
      <c r="A313" s="41" t="s">
        <v>810</v>
      </c>
    </row>
    <row r="314" spans="1:1" ht="13.5" thickBot="1">
      <c r="A314" s="41" t="s">
        <v>811</v>
      </c>
    </row>
    <row r="315" spans="1:1" ht="13.5" thickBot="1">
      <c r="A315" s="41" t="s">
        <v>812</v>
      </c>
    </row>
    <row r="316" spans="1:1" ht="13.5" thickBot="1">
      <c r="A316" s="41" t="s">
        <v>813</v>
      </c>
    </row>
    <row r="317" spans="1:1" ht="13.5" thickBot="1">
      <c r="A317" s="41" t="s">
        <v>814</v>
      </c>
    </row>
    <row r="318" spans="1:1" ht="13.5" thickBot="1">
      <c r="A318" s="41" t="s">
        <v>815</v>
      </c>
    </row>
    <row r="319" spans="1:1" ht="13.5" thickBot="1">
      <c r="A319" s="41" t="s">
        <v>816</v>
      </c>
    </row>
    <row r="320" spans="1:1" ht="13.5" thickBot="1">
      <c r="A320" s="41" t="s">
        <v>817</v>
      </c>
    </row>
    <row r="321" spans="1:1" ht="13.5" thickBot="1">
      <c r="A321" s="41" t="s">
        <v>818</v>
      </c>
    </row>
    <row r="322" spans="1:1" ht="13.5" thickBot="1">
      <c r="A322" s="41" t="s">
        <v>819</v>
      </c>
    </row>
    <row r="323" spans="1:1" ht="13.5" thickBot="1">
      <c r="A323" s="41" t="s">
        <v>820</v>
      </c>
    </row>
    <row r="324" spans="1:1" ht="13.5" thickBot="1">
      <c r="A324" s="41" t="s">
        <v>821</v>
      </c>
    </row>
    <row r="325" spans="1:1" ht="13.5" thickBot="1">
      <c r="A325" s="41" t="s">
        <v>822</v>
      </c>
    </row>
    <row r="326" spans="1:1" ht="13.5" thickBot="1">
      <c r="A326" s="41" t="s">
        <v>823</v>
      </c>
    </row>
    <row r="327" spans="1:1" ht="13.5" thickBot="1">
      <c r="A327" s="41" t="s">
        <v>824</v>
      </c>
    </row>
    <row r="328" spans="1:1" ht="13.5" thickBot="1">
      <c r="A328" s="41" t="s">
        <v>825</v>
      </c>
    </row>
    <row r="329" spans="1:1" ht="13.5" thickBot="1">
      <c r="A329" s="41" t="s">
        <v>826</v>
      </c>
    </row>
    <row r="330" spans="1:1" ht="13.5" thickBot="1">
      <c r="A330" s="41" t="s">
        <v>827</v>
      </c>
    </row>
    <row r="331" spans="1:1" ht="13.5" thickBot="1">
      <c r="A331" s="41" t="s">
        <v>828</v>
      </c>
    </row>
    <row r="332" spans="1:1" ht="13.5" thickBot="1">
      <c r="A332" s="41" t="s">
        <v>829</v>
      </c>
    </row>
    <row r="333" spans="1:1" ht="13.5" thickBot="1">
      <c r="A333" s="41" t="s">
        <v>830</v>
      </c>
    </row>
    <row r="334" spans="1:1" ht="13.5" thickBot="1">
      <c r="A334" s="41" t="s">
        <v>831</v>
      </c>
    </row>
    <row r="335" spans="1:1" ht="13.5" thickBot="1">
      <c r="A335" s="41" t="s">
        <v>832</v>
      </c>
    </row>
    <row r="336" spans="1:1" ht="13.5" thickBot="1">
      <c r="A336" s="41" t="s">
        <v>833</v>
      </c>
    </row>
    <row r="337" spans="1:1" ht="13.5" thickBot="1">
      <c r="A337" s="41" t="s">
        <v>834</v>
      </c>
    </row>
    <row r="338" spans="1:1" ht="13.5" thickBot="1">
      <c r="A338" s="41" t="s">
        <v>835</v>
      </c>
    </row>
    <row r="339" spans="1:1" ht="13.5" thickBot="1">
      <c r="A339" s="41" t="s">
        <v>836</v>
      </c>
    </row>
    <row r="340" spans="1:1" ht="13.5" thickBot="1">
      <c r="A340" s="41" t="s">
        <v>837</v>
      </c>
    </row>
    <row r="341" spans="1:1" ht="13.5" thickBot="1">
      <c r="A341" s="41" t="s">
        <v>838</v>
      </c>
    </row>
    <row r="342" spans="1:1" ht="13.5" thickBot="1">
      <c r="A342" s="41" t="s">
        <v>839</v>
      </c>
    </row>
    <row r="343" spans="1:1" ht="13.5" thickBot="1">
      <c r="A343" s="41" t="s">
        <v>840</v>
      </c>
    </row>
    <row r="344" spans="1:1" ht="13.5" thickBot="1">
      <c r="A344" s="41" t="s">
        <v>841</v>
      </c>
    </row>
    <row r="345" spans="1:1" ht="13.5" thickBot="1">
      <c r="A345" s="41" t="s">
        <v>842</v>
      </c>
    </row>
    <row r="346" spans="1:1" ht="13.5" thickBot="1">
      <c r="A346" s="41" t="s">
        <v>843</v>
      </c>
    </row>
    <row r="347" spans="1:1" ht="13.5" thickBot="1">
      <c r="A347" s="41" t="s">
        <v>844</v>
      </c>
    </row>
    <row r="348" spans="1:1" ht="13.5" thickBot="1">
      <c r="A348" s="41" t="s">
        <v>845</v>
      </c>
    </row>
    <row r="349" spans="1:1" ht="13.5" thickBot="1">
      <c r="A349" s="41" t="s">
        <v>846</v>
      </c>
    </row>
    <row r="350" spans="1:1" ht="13.5" thickBot="1">
      <c r="A350" s="41" t="s">
        <v>847</v>
      </c>
    </row>
    <row r="351" spans="1:1" ht="13.5" thickBot="1">
      <c r="A351" s="41" t="s">
        <v>848</v>
      </c>
    </row>
    <row r="352" spans="1:1" ht="13.5" thickBot="1">
      <c r="A352" s="41" t="s">
        <v>849</v>
      </c>
    </row>
    <row r="353" spans="1:1" ht="13.5" thickBot="1">
      <c r="A353" s="41" t="s">
        <v>850</v>
      </c>
    </row>
    <row r="354" spans="1:1" ht="13.5" thickBot="1">
      <c r="A354" s="41" t="s">
        <v>851</v>
      </c>
    </row>
    <row r="355" spans="1:1" ht="13.5" thickBot="1">
      <c r="A355" s="41" t="s">
        <v>852</v>
      </c>
    </row>
    <row r="356" spans="1:1" ht="13.5" thickBot="1">
      <c r="A356" s="41" t="s">
        <v>853</v>
      </c>
    </row>
    <row r="357" spans="1:1" ht="13.5" thickBot="1">
      <c r="A357" s="41" t="s">
        <v>854</v>
      </c>
    </row>
    <row r="358" spans="1:1" ht="13.5" thickBot="1">
      <c r="A358" s="41" t="s">
        <v>855</v>
      </c>
    </row>
    <row r="359" spans="1:1" ht="13.5" thickBot="1">
      <c r="A359" s="41" t="s">
        <v>856</v>
      </c>
    </row>
    <row r="360" spans="1:1" ht="13.5" thickBot="1">
      <c r="A360" s="41" t="s">
        <v>857</v>
      </c>
    </row>
    <row r="361" spans="1:1" ht="13.5" thickBot="1">
      <c r="A361" s="41" t="s">
        <v>858</v>
      </c>
    </row>
    <row r="362" spans="1:1" ht="13.5" thickBot="1">
      <c r="A362" s="41" t="s">
        <v>859</v>
      </c>
    </row>
    <row r="363" spans="1:1" ht="13.5" thickBot="1">
      <c r="A363" s="41" t="s">
        <v>860</v>
      </c>
    </row>
    <row r="364" spans="1:1" ht="13.5" thickBot="1">
      <c r="A364" s="41" t="s">
        <v>861</v>
      </c>
    </row>
    <row r="365" spans="1:1" ht="13.5" thickBot="1">
      <c r="A365" s="41" t="s">
        <v>862</v>
      </c>
    </row>
    <row r="366" spans="1:1" ht="13.5" thickBot="1">
      <c r="A366" s="41" t="s">
        <v>863</v>
      </c>
    </row>
    <row r="367" spans="1:1" ht="13.5" thickBot="1">
      <c r="A367" s="41" t="s">
        <v>864</v>
      </c>
    </row>
    <row r="368" spans="1:1" ht="13.5" thickBot="1">
      <c r="A368" s="41" t="s">
        <v>865</v>
      </c>
    </row>
    <row r="369" spans="1:1" ht="13.5" thickBot="1">
      <c r="A369" s="41" t="s">
        <v>866</v>
      </c>
    </row>
    <row r="370" spans="1:1" ht="13.5" thickBot="1">
      <c r="A370" s="41" t="s">
        <v>867</v>
      </c>
    </row>
    <row r="371" spans="1:1" ht="13.5" thickBot="1">
      <c r="A371" s="41" t="s">
        <v>868</v>
      </c>
    </row>
    <row r="372" spans="1:1" ht="13.5" thickBot="1">
      <c r="A372" s="41" t="s">
        <v>869</v>
      </c>
    </row>
    <row r="373" spans="1:1" ht="13.5" thickBot="1">
      <c r="A373" s="41" t="s">
        <v>870</v>
      </c>
    </row>
    <row r="374" spans="1:1" ht="13.5" thickBot="1">
      <c r="A374" s="41" t="s">
        <v>871</v>
      </c>
    </row>
    <row r="375" spans="1:1" ht="13.5" thickBot="1">
      <c r="A375" s="41" t="s">
        <v>872</v>
      </c>
    </row>
    <row r="376" spans="1:1" ht="13.5" thickBot="1">
      <c r="A376" s="41" t="s">
        <v>873</v>
      </c>
    </row>
    <row r="377" spans="1:1" ht="13.5" thickBot="1">
      <c r="A377" s="41" t="s">
        <v>874</v>
      </c>
    </row>
    <row r="378" spans="1:1" ht="13.5" thickBot="1">
      <c r="A378" s="41" t="s">
        <v>875</v>
      </c>
    </row>
    <row r="379" spans="1:1" ht="13.5" thickBot="1">
      <c r="A379" s="41" t="s">
        <v>876</v>
      </c>
    </row>
    <row r="380" spans="1:1" ht="13.5" thickBot="1">
      <c r="A380" s="41" t="s">
        <v>877</v>
      </c>
    </row>
    <row r="381" spans="1:1" ht="13.5" thickBot="1">
      <c r="A381" s="41" t="s">
        <v>878</v>
      </c>
    </row>
    <row r="382" spans="1:1" ht="13.5" thickBot="1">
      <c r="A382" s="41" t="s">
        <v>879</v>
      </c>
    </row>
    <row r="383" spans="1:1" ht="13.5" thickBot="1">
      <c r="A383" s="41" t="s">
        <v>880</v>
      </c>
    </row>
    <row r="384" spans="1:1" ht="13.5" thickBot="1">
      <c r="A384" s="41" t="s">
        <v>881</v>
      </c>
    </row>
    <row r="385" spans="1:1" ht="13.5" thickBot="1">
      <c r="A385" s="41" t="s">
        <v>882</v>
      </c>
    </row>
    <row r="386" spans="1:1" ht="13.5" thickBot="1">
      <c r="A386" s="41" t="s">
        <v>883</v>
      </c>
    </row>
    <row r="387" spans="1:1" ht="13.5" thickBot="1">
      <c r="A387" s="41" t="s">
        <v>884</v>
      </c>
    </row>
    <row r="388" spans="1:1" ht="13.5" thickBot="1">
      <c r="A388" s="41" t="s">
        <v>885</v>
      </c>
    </row>
    <row r="389" spans="1:1" ht="13.5" thickBot="1">
      <c r="A389" s="41" t="s">
        <v>886</v>
      </c>
    </row>
    <row r="390" spans="1:1" ht="13.5" thickBot="1">
      <c r="A390" s="41" t="s">
        <v>887</v>
      </c>
    </row>
    <row r="391" spans="1:1" ht="13.5" thickBot="1">
      <c r="A391" s="41" t="s">
        <v>888</v>
      </c>
    </row>
    <row r="392" spans="1:1" ht="13.5" thickBot="1">
      <c r="A392" s="41" t="s">
        <v>889</v>
      </c>
    </row>
    <row r="393" spans="1:1" ht="13.5" thickBot="1">
      <c r="A393" s="41" t="s">
        <v>890</v>
      </c>
    </row>
    <row r="394" spans="1:1" ht="13.5" thickBot="1">
      <c r="A394" s="41" t="s">
        <v>891</v>
      </c>
    </row>
    <row r="395" spans="1:1" ht="13.5" thickBot="1">
      <c r="A395" s="41" t="s">
        <v>892</v>
      </c>
    </row>
    <row r="396" spans="1:1" ht="13.5" thickBot="1">
      <c r="A396" s="41" t="s">
        <v>893</v>
      </c>
    </row>
    <row r="397" spans="1:1" ht="13.5" thickBot="1">
      <c r="A397" s="41" t="s">
        <v>894</v>
      </c>
    </row>
    <row r="398" spans="1:1" ht="13.5" thickBot="1">
      <c r="A398" s="41" t="s">
        <v>895</v>
      </c>
    </row>
    <row r="399" spans="1:1" ht="13.5" thickBot="1">
      <c r="A399" s="41" t="s">
        <v>896</v>
      </c>
    </row>
    <row r="400" spans="1:1" ht="13.5" thickBot="1">
      <c r="A400" s="41" t="s">
        <v>897</v>
      </c>
    </row>
    <row r="401" spans="1:1" ht="13.5" thickBot="1">
      <c r="A401" s="41" t="s">
        <v>898</v>
      </c>
    </row>
    <row r="402" spans="1:1" ht="13.5" thickBot="1">
      <c r="A402" s="41" t="s">
        <v>899</v>
      </c>
    </row>
    <row r="403" spans="1:1" ht="13.5" thickBot="1">
      <c r="A403" s="41" t="s">
        <v>900</v>
      </c>
    </row>
    <row r="404" spans="1:1" ht="13.5" thickBot="1">
      <c r="A404" s="41" t="s">
        <v>901</v>
      </c>
    </row>
    <row r="405" spans="1:1" ht="13.5" thickBot="1">
      <c r="A405" s="41" t="s">
        <v>902</v>
      </c>
    </row>
    <row r="406" spans="1:1" ht="13.5" thickBot="1">
      <c r="A406" s="41" t="s">
        <v>903</v>
      </c>
    </row>
    <row r="407" spans="1:1" ht="13.5" thickBot="1">
      <c r="A407" s="41" t="s">
        <v>904</v>
      </c>
    </row>
    <row r="408" spans="1:1" ht="13.5" thickBot="1">
      <c r="A408" s="41" t="s">
        <v>905</v>
      </c>
    </row>
    <row r="409" spans="1:1" ht="13.5" thickBot="1">
      <c r="A409" s="41" t="s">
        <v>906</v>
      </c>
    </row>
    <row r="410" spans="1:1" ht="13.5" thickBot="1">
      <c r="A410" s="41" t="s">
        <v>907</v>
      </c>
    </row>
    <row r="411" spans="1:1" ht="13.5" thickBot="1">
      <c r="A411" s="41" t="s">
        <v>908</v>
      </c>
    </row>
    <row r="412" spans="1:1" ht="13.5" thickBot="1">
      <c r="A412" s="41" t="s">
        <v>909</v>
      </c>
    </row>
    <row r="413" spans="1:1" ht="13.5" thickBot="1">
      <c r="A413" s="41" t="s">
        <v>910</v>
      </c>
    </row>
    <row r="414" spans="1:1" ht="13.5" thickBot="1">
      <c r="A414" s="41" t="s">
        <v>911</v>
      </c>
    </row>
    <row r="415" spans="1:1" ht="13.5" thickBot="1">
      <c r="A415" s="41" t="s">
        <v>912</v>
      </c>
    </row>
    <row r="416" spans="1:1" ht="13.5" thickBot="1">
      <c r="A416" s="41" t="s">
        <v>913</v>
      </c>
    </row>
    <row r="417" spans="1:1" ht="13.5" thickBot="1">
      <c r="A417" s="41" t="s">
        <v>914</v>
      </c>
    </row>
    <row r="418" spans="1:1" ht="13.5" thickBot="1">
      <c r="A418" s="41" t="s">
        <v>915</v>
      </c>
    </row>
    <row r="419" spans="1:1" ht="13.5" thickBot="1">
      <c r="A419" s="41" t="s">
        <v>916</v>
      </c>
    </row>
    <row r="420" spans="1:1" ht="13.5" thickBot="1">
      <c r="A420" s="41" t="s">
        <v>917</v>
      </c>
    </row>
    <row r="421" spans="1:1" ht="13.5" thickBot="1">
      <c r="A421" s="41" t="s">
        <v>918</v>
      </c>
    </row>
    <row r="422" spans="1:1" ht="13.5" thickBot="1">
      <c r="A422" s="41" t="s">
        <v>919</v>
      </c>
    </row>
    <row r="423" spans="1:1" ht="13.5" thickBot="1">
      <c r="A423" s="41" t="s">
        <v>920</v>
      </c>
    </row>
    <row r="424" spans="1:1" ht="13.5" thickBot="1">
      <c r="A424" s="41" t="s">
        <v>921</v>
      </c>
    </row>
    <row r="425" spans="1:1" ht="13.5" thickBot="1">
      <c r="A425" s="41" t="s">
        <v>922</v>
      </c>
    </row>
    <row r="426" spans="1:1" ht="13.5" thickBot="1">
      <c r="A426" s="41" t="s">
        <v>923</v>
      </c>
    </row>
    <row r="427" spans="1:1" ht="13.5" thickBot="1">
      <c r="A427" s="41" t="s">
        <v>924</v>
      </c>
    </row>
    <row r="428" spans="1:1" ht="13.5" thickBot="1">
      <c r="A428" s="41" t="s">
        <v>925</v>
      </c>
    </row>
    <row r="429" spans="1:1" ht="13.5" thickBot="1">
      <c r="A429" s="41" t="s">
        <v>926</v>
      </c>
    </row>
    <row r="430" spans="1:1" ht="13.5" thickBot="1">
      <c r="A430" s="41" t="s">
        <v>927</v>
      </c>
    </row>
    <row r="431" spans="1:1" ht="13.5" thickBot="1">
      <c r="A431" s="41" t="s">
        <v>928</v>
      </c>
    </row>
    <row r="432" spans="1:1" ht="13.5" thickBot="1">
      <c r="A432" s="41" t="s">
        <v>929</v>
      </c>
    </row>
    <row r="433" spans="1:1" ht="13.5" thickBot="1">
      <c r="A433" s="41" t="s">
        <v>930</v>
      </c>
    </row>
    <row r="434" spans="1:1" ht="13.5" thickBot="1">
      <c r="A434" s="41" t="s">
        <v>931</v>
      </c>
    </row>
    <row r="435" spans="1:1" ht="13.5" thickBot="1">
      <c r="A435" s="41" t="s">
        <v>932</v>
      </c>
    </row>
    <row r="436" spans="1:1" ht="13.5" thickBot="1">
      <c r="A436" s="41" t="s">
        <v>933</v>
      </c>
    </row>
    <row r="437" spans="1:1" ht="13.5" thickBot="1">
      <c r="A437" s="41" t="s">
        <v>934</v>
      </c>
    </row>
    <row r="438" spans="1:1" ht="13.5" thickBot="1">
      <c r="A438" s="41" t="s">
        <v>935</v>
      </c>
    </row>
    <row r="439" spans="1:1" ht="13.5" thickBot="1">
      <c r="A439" s="41" t="s">
        <v>936</v>
      </c>
    </row>
    <row r="440" spans="1:1" ht="13.5" thickBot="1">
      <c r="A440" s="41" t="s">
        <v>937</v>
      </c>
    </row>
    <row r="441" spans="1:1" ht="13.5" thickBot="1">
      <c r="A441" s="41" t="s">
        <v>938</v>
      </c>
    </row>
    <row r="442" spans="1:1" ht="13.5" thickBot="1">
      <c r="A442" s="41" t="s">
        <v>939</v>
      </c>
    </row>
    <row r="443" spans="1:1" ht="13.5" thickBot="1">
      <c r="A443" s="41" t="s">
        <v>940</v>
      </c>
    </row>
    <row r="444" spans="1:1" ht="13.5" thickBot="1">
      <c r="A444" s="41" t="s">
        <v>941</v>
      </c>
    </row>
    <row r="445" spans="1:1" ht="13.5" thickBot="1">
      <c r="A445" s="41" t="s">
        <v>942</v>
      </c>
    </row>
    <row r="446" spans="1:1" ht="13.5" thickBot="1">
      <c r="A446" s="41" t="s">
        <v>943</v>
      </c>
    </row>
    <row r="447" spans="1:1" ht="13.5" thickBot="1">
      <c r="A447" s="41" t="s">
        <v>944</v>
      </c>
    </row>
    <row r="448" spans="1:1" ht="13.5" thickBot="1">
      <c r="A448" s="41" t="s">
        <v>945</v>
      </c>
    </row>
    <row r="449" spans="1:1" ht="13.5" thickBot="1">
      <c r="A449" s="41" t="s">
        <v>946</v>
      </c>
    </row>
    <row r="450" spans="1:1" ht="13.5" thickBot="1">
      <c r="A450" s="41" t="s">
        <v>947</v>
      </c>
    </row>
    <row r="451" spans="1:1" ht="13.5" thickBot="1">
      <c r="A451" s="41" t="s">
        <v>948</v>
      </c>
    </row>
    <row r="452" spans="1:1" ht="13.5" thickBot="1">
      <c r="A452" s="41" t="s">
        <v>949</v>
      </c>
    </row>
    <row r="453" spans="1:1" ht="13.5" thickBot="1">
      <c r="A453" s="41" t="s">
        <v>950</v>
      </c>
    </row>
    <row r="454" spans="1:1" ht="13.5" thickBot="1">
      <c r="A454" s="41" t="s">
        <v>951</v>
      </c>
    </row>
    <row r="455" spans="1:1" ht="13.5" thickBot="1">
      <c r="A455" s="41" t="s">
        <v>952</v>
      </c>
    </row>
    <row r="456" spans="1:1" ht="13.5" thickBot="1">
      <c r="A456" s="41" t="s">
        <v>953</v>
      </c>
    </row>
    <row r="457" spans="1:1" ht="13.5" thickBot="1">
      <c r="A457" s="41" t="s">
        <v>954</v>
      </c>
    </row>
    <row r="458" spans="1:1" ht="13.5" thickBot="1">
      <c r="A458" s="41" t="s">
        <v>955</v>
      </c>
    </row>
    <row r="459" spans="1:1" ht="13.5" thickBot="1">
      <c r="A459" s="41" t="s">
        <v>956</v>
      </c>
    </row>
    <row r="460" spans="1:1" ht="13.5" thickBot="1">
      <c r="A460" s="41" t="s">
        <v>957</v>
      </c>
    </row>
    <row r="461" spans="1:1" ht="13.5" thickBot="1">
      <c r="A461" s="41" t="s">
        <v>958</v>
      </c>
    </row>
    <row r="462" spans="1:1" ht="13.5" thickBot="1">
      <c r="A462" s="41" t="s">
        <v>959</v>
      </c>
    </row>
    <row r="463" spans="1:1" ht="13.5" thickBot="1">
      <c r="A463" s="41" t="s">
        <v>960</v>
      </c>
    </row>
    <row r="464" spans="1:1" ht="13.5" thickBot="1">
      <c r="A464" s="41" t="s">
        <v>961</v>
      </c>
    </row>
    <row r="465" spans="1:1" ht="13.5" thickBot="1">
      <c r="A465" s="41" t="s">
        <v>962</v>
      </c>
    </row>
    <row r="466" spans="1:1" ht="13.5" thickBot="1">
      <c r="A466" s="41" t="s">
        <v>963</v>
      </c>
    </row>
    <row r="467" spans="1:1" ht="13.5" thickBot="1">
      <c r="A467" s="41" t="s">
        <v>964</v>
      </c>
    </row>
    <row r="468" spans="1:1" ht="13.5" thickBot="1">
      <c r="A468" s="41" t="s">
        <v>965</v>
      </c>
    </row>
    <row r="469" spans="1:1" ht="13.5" thickBot="1">
      <c r="A469" s="41" t="s">
        <v>966</v>
      </c>
    </row>
    <row r="470" spans="1:1" ht="13.5" thickBot="1">
      <c r="A470" s="41" t="s">
        <v>967</v>
      </c>
    </row>
    <row r="471" spans="1:1" ht="13.5" thickBot="1">
      <c r="A471" s="41" t="s">
        <v>968</v>
      </c>
    </row>
    <row r="472" spans="1:1" ht="13.5" thickBot="1">
      <c r="A472" s="41" t="s">
        <v>969</v>
      </c>
    </row>
    <row r="473" spans="1:1" ht="13.5" thickBot="1">
      <c r="A473" s="41" t="s">
        <v>970</v>
      </c>
    </row>
    <row r="474" spans="1:1" ht="13.5" thickBot="1">
      <c r="A474" s="41" t="s">
        <v>971</v>
      </c>
    </row>
    <row r="475" spans="1:1" ht="13.5" thickBot="1">
      <c r="A475" s="41" t="s">
        <v>972</v>
      </c>
    </row>
    <row r="476" spans="1:1" ht="13.5" thickBot="1">
      <c r="A476" s="41" t="s">
        <v>973</v>
      </c>
    </row>
    <row r="477" spans="1:1" ht="13.5" thickBot="1">
      <c r="A477" s="41" t="s">
        <v>974</v>
      </c>
    </row>
    <row r="478" spans="1:1" ht="13.5" thickBot="1">
      <c r="A478" s="41" t="s">
        <v>975</v>
      </c>
    </row>
    <row r="479" spans="1:1" ht="13.5" thickBot="1">
      <c r="A479" s="41" t="s">
        <v>976</v>
      </c>
    </row>
    <row r="480" spans="1:1" ht="13.5" thickBot="1">
      <c r="A480" s="41" t="s">
        <v>977</v>
      </c>
    </row>
    <row r="481" spans="1:1" ht="13.5" thickBot="1">
      <c r="A481" s="41" t="s">
        <v>978</v>
      </c>
    </row>
    <row r="482" spans="1:1" ht="13.5" thickBot="1">
      <c r="A482" s="41" t="s">
        <v>979</v>
      </c>
    </row>
    <row r="483" spans="1:1" ht="13.5" thickBot="1">
      <c r="A483" s="41" t="s">
        <v>980</v>
      </c>
    </row>
    <row r="484" spans="1:1" ht="13.5" thickBot="1">
      <c r="A484" s="41" t="s">
        <v>981</v>
      </c>
    </row>
    <row r="485" spans="1:1" ht="13.5" thickBot="1">
      <c r="A485" s="41" t="s">
        <v>982</v>
      </c>
    </row>
    <row r="486" spans="1:1" ht="13.5" thickBot="1">
      <c r="A486" s="41" t="s">
        <v>983</v>
      </c>
    </row>
    <row r="487" spans="1:1" ht="13.5" thickBot="1">
      <c r="A487" s="41" t="s">
        <v>984</v>
      </c>
    </row>
    <row r="488" spans="1:1" ht="13.5" thickBot="1">
      <c r="A488" s="41" t="s">
        <v>985</v>
      </c>
    </row>
    <row r="489" spans="1:1" ht="13.5" thickBot="1">
      <c r="A489" s="41" t="s">
        <v>986</v>
      </c>
    </row>
    <row r="490" spans="1:1" ht="13.5" thickBot="1">
      <c r="A490" s="41" t="s">
        <v>987</v>
      </c>
    </row>
    <row r="491" spans="1:1" ht="13.5" thickBot="1">
      <c r="A491" s="41" t="s">
        <v>988</v>
      </c>
    </row>
    <row r="492" spans="1:1" ht="13.5" thickBot="1">
      <c r="A492" s="41" t="s">
        <v>989</v>
      </c>
    </row>
    <row r="493" spans="1:1" ht="13.5" thickBot="1">
      <c r="A493" s="41" t="s">
        <v>990</v>
      </c>
    </row>
    <row r="494" spans="1:1" ht="13.5" thickBot="1">
      <c r="A494" s="41" t="s">
        <v>991</v>
      </c>
    </row>
    <row r="495" spans="1:1" ht="13.5" thickBot="1">
      <c r="A495" s="41" t="s">
        <v>992</v>
      </c>
    </row>
    <row r="496" spans="1:1" ht="13.5" thickBot="1">
      <c r="A496" s="41" t="s">
        <v>993</v>
      </c>
    </row>
    <row r="497" spans="1:1" ht="13.5" thickBot="1">
      <c r="A497" s="41" t="s">
        <v>994</v>
      </c>
    </row>
    <row r="498" spans="1:1" ht="13.5" thickBot="1">
      <c r="A498" s="41" t="s">
        <v>995</v>
      </c>
    </row>
    <row r="499" spans="1:1" ht="13.5" thickBot="1">
      <c r="A499" s="41" t="s">
        <v>996</v>
      </c>
    </row>
    <row r="500" spans="1:1" ht="13.5" thickBot="1">
      <c r="A500" s="41" t="s">
        <v>997</v>
      </c>
    </row>
    <row r="501" spans="1:1" ht="13.5" thickBot="1">
      <c r="A501" s="41" t="s">
        <v>998</v>
      </c>
    </row>
    <row r="502" spans="1:1" ht="13.5" thickBot="1">
      <c r="A502" s="41" t="s">
        <v>999</v>
      </c>
    </row>
    <row r="503" spans="1:1" ht="13.5" thickBot="1">
      <c r="A503" s="41" t="s">
        <v>1000</v>
      </c>
    </row>
    <row r="504" spans="1:1" ht="13.5" thickBot="1">
      <c r="A504" s="41" t="s">
        <v>1001</v>
      </c>
    </row>
    <row r="505" spans="1:1" ht="13.5" thickBot="1">
      <c r="A505" s="41" t="s">
        <v>1002</v>
      </c>
    </row>
    <row r="506" spans="1:1" ht="13.5" thickBot="1">
      <c r="A506" s="41" t="s">
        <v>1003</v>
      </c>
    </row>
    <row r="507" spans="1:1" ht="13.5" thickBot="1">
      <c r="A507" s="41" t="s">
        <v>1004</v>
      </c>
    </row>
    <row r="508" spans="1:1" ht="13.5" thickBot="1">
      <c r="A508" s="41" t="s">
        <v>1005</v>
      </c>
    </row>
    <row r="509" spans="1:1" ht="13.5" thickBot="1">
      <c r="A509" s="41" t="s">
        <v>1006</v>
      </c>
    </row>
    <row r="510" spans="1:1" ht="13.5" thickBot="1">
      <c r="A510" s="41" t="s">
        <v>1007</v>
      </c>
    </row>
    <row r="511" spans="1:1" ht="13.5" thickBot="1">
      <c r="A511" s="41" t="s">
        <v>1008</v>
      </c>
    </row>
    <row r="512" spans="1:1" ht="13.5" thickBot="1">
      <c r="A512" s="41" t="s">
        <v>1009</v>
      </c>
    </row>
    <row r="513" spans="1:1" ht="13.5" thickBot="1">
      <c r="A513" s="41" t="s">
        <v>1010</v>
      </c>
    </row>
    <row r="514" spans="1:1" ht="13.5" thickBot="1">
      <c r="A514" s="41" t="s">
        <v>1011</v>
      </c>
    </row>
    <row r="515" spans="1:1" ht="13.5" thickBot="1">
      <c r="A515" s="41" t="s">
        <v>1012</v>
      </c>
    </row>
    <row r="516" spans="1:1" ht="13.5" thickBot="1">
      <c r="A516" s="41" t="s">
        <v>1013</v>
      </c>
    </row>
    <row r="517" spans="1:1" ht="13.5" thickBot="1">
      <c r="A517" s="41" t="s">
        <v>1014</v>
      </c>
    </row>
    <row r="518" spans="1:1" ht="13.5" thickBot="1">
      <c r="A518" s="41" t="s">
        <v>1015</v>
      </c>
    </row>
    <row r="519" spans="1:1" ht="13.5" thickBot="1">
      <c r="A519" s="41" t="s">
        <v>1016</v>
      </c>
    </row>
    <row r="520" spans="1:1" ht="13.5" thickBot="1">
      <c r="A520" s="41" t="s">
        <v>1017</v>
      </c>
    </row>
    <row r="521" spans="1:1" ht="13.5" thickBot="1">
      <c r="A521" s="41" t="s">
        <v>1018</v>
      </c>
    </row>
    <row r="522" spans="1:1" ht="13.5" thickBot="1">
      <c r="A522" s="41" t="s">
        <v>1019</v>
      </c>
    </row>
    <row r="523" spans="1:1" ht="13.5" thickBot="1">
      <c r="A523" s="41" t="s">
        <v>1020</v>
      </c>
    </row>
    <row r="524" spans="1:1" ht="13.5" thickBot="1">
      <c r="A524" s="41" t="s">
        <v>1021</v>
      </c>
    </row>
    <row r="525" spans="1:1" ht="13.5" thickBot="1">
      <c r="A525" s="41" t="s">
        <v>1022</v>
      </c>
    </row>
    <row r="526" spans="1:1" ht="13.5" thickBot="1">
      <c r="A526" s="41" t="s">
        <v>1023</v>
      </c>
    </row>
    <row r="527" spans="1:1" ht="13.5" thickBot="1">
      <c r="A527" s="41" t="s">
        <v>1024</v>
      </c>
    </row>
    <row r="528" spans="1:1" ht="13.5" thickBot="1">
      <c r="A528" s="41" t="s">
        <v>1025</v>
      </c>
    </row>
    <row r="529" spans="1:1" ht="13.5" thickBot="1">
      <c r="A529" s="41" t="s">
        <v>1026</v>
      </c>
    </row>
    <row r="530" spans="1:1" ht="13.5" thickBot="1">
      <c r="A530" s="41" t="s">
        <v>1027</v>
      </c>
    </row>
    <row r="531" spans="1:1" ht="13.5" thickBot="1">
      <c r="A531" s="41" t="s">
        <v>1028</v>
      </c>
    </row>
    <row r="532" spans="1:1" ht="13.5" thickBot="1">
      <c r="A532" s="41" t="s">
        <v>1029</v>
      </c>
    </row>
    <row r="533" spans="1:1" ht="13.5" thickBot="1">
      <c r="A533" s="41" t="s">
        <v>1030</v>
      </c>
    </row>
    <row r="534" spans="1:1" ht="13.5" thickBot="1">
      <c r="A534" s="41" t="s">
        <v>1031</v>
      </c>
    </row>
    <row r="535" spans="1:1" ht="13.5" thickBot="1">
      <c r="A535" s="41" t="s">
        <v>1032</v>
      </c>
    </row>
    <row r="536" spans="1:1" ht="13.5" thickBot="1">
      <c r="A536" s="41" t="s">
        <v>1033</v>
      </c>
    </row>
    <row r="537" spans="1:1" ht="13.5" thickBot="1">
      <c r="A537" s="41" t="s">
        <v>1034</v>
      </c>
    </row>
    <row r="538" spans="1:1" ht="13.5" thickBot="1">
      <c r="A538" s="41" t="s">
        <v>1035</v>
      </c>
    </row>
    <row r="539" spans="1:1" ht="13.5" thickBot="1">
      <c r="A539" s="41" t="s">
        <v>1036</v>
      </c>
    </row>
    <row r="540" spans="1:1" ht="13.5" thickBot="1">
      <c r="A540" s="41" t="s">
        <v>1037</v>
      </c>
    </row>
    <row r="541" spans="1:1" ht="13.5" thickBot="1">
      <c r="A541" s="41" t="s">
        <v>1038</v>
      </c>
    </row>
    <row r="542" spans="1:1" ht="13.5" thickBot="1">
      <c r="A542" s="41" t="s">
        <v>1039</v>
      </c>
    </row>
    <row r="543" spans="1:1" ht="13.5" thickBot="1">
      <c r="A543" s="41" t="s">
        <v>1040</v>
      </c>
    </row>
    <row r="544" spans="1:1" ht="13.5" thickBot="1">
      <c r="A544" s="41" t="s">
        <v>1041</v>
      </c>
    </row>
    <row r="545" spans="1:1" ht="13.5" thickBot="1">
      <c r="A545" s="41" t="s">
        <v>1042</v>
      </c>
    </row>
    <row r="546" spans="1:1" ht="13.5" thickBot="1">
      <c r="A546" s="41" t="s">
        <v>1043</v>
      </c>
    </row>
    <row r="547" spans="1:1" ht="13.5" thickBot="1">
      <c r="A547" s="41" t="s">
        <v>1044</v>
      </c>
    </row>
    <row r="548" spans="1:1" ht="13.5" thickBot="1">
      <c r="A548" s="41" t="s">
        <v>1045</v>
      </c>
    </row>
    <row r="549" spans="1:1" ht="13.5" thickBot="1">
      <c r="A549" s="41" t="s">
        <v>1046</v>
      </c>
    </row>
    <row r="550" spans="1:1" ht="13.5" thickBot="1">
      <c r="A550" s="41" t="s">
        <v>1047</v>
      </c>
    </row>
    <row r="551" spans="1:1" ht="13.5" thickBot="1">
      <c r="A551" s="41" t="s">
        <v>1048</v>
      </c>
    </row>
    <row r="552" spans="1:1" ht="13.5" thickBot="1">
      <c r="A552" s="41" t="s">
        <v>1049</v>
      </c>
    </row>
    <row r="553" spans="1:1" ht="13.5" thickBot="1">
      <c r="A553" s="41" t="s">
        <v>1050</v>
      </c>
    </row>
    <row r="554" spans="1:1" ht="13.5" thickBot="1">
      <c r="A554" s="41" t="s">
        <v>1051</v>
      </c>
    </row>
    <row r="555" spans="1:1" ht="13.5" thickBot="1">
      <c r="A555" s="41" t="s">
        <v>1052</v>
      </c>
    </row>
    <row r="556" spans="1:1" ht="13.5" thickBot="1">
      <c r="A556" s="41" t="s">
        <v>1053</v>
      </c>
    </row>
    <row r="557" spans="1:1" ht="13.5" thickBot="1">
      <c r="A557" s="41" t="s">
        <v>1054</v>
      </c>
    </row>
    <row r="558" spans="1:1" ht="13.5" thickBot="1">
      <c r="A558" s="41" t="s">
        <v>1055</v>
      </c>
    </row>
    <row r="559" spans="1:1" ht="13.5" thickBot="1">
      <c r="A559" s="41" t="s">
        <v>1056</v>
      </c>
    </row>
    <row r="560" spans="1:1" ht="13.5" thickBot="1">
      <c r="A560" s="41" t="s">
        <v>1057</v>
      </c>
    </row>
    <row r="561" spans="1:1" ht="13.5" thickBot="1">
      <c r="A561" s="41" t="s">
        <v>1058</v>
      </c>
    </row>
    <row r="562" spans="1:1" ht="13.5" thickBot="1">
      <c r="A562" s="41" t="s">
        <v>1059</v>
      </c>
    </row>
    <row r="563" spans="1:1" ht="13.5" thickBot="1">
      <c r="A563" s="41" t="s">
        <v>1060</v>
      </c>
    </row>
    <row r="564" spans="1:1" ht="13.5" thickBot="1">
      <c r="A564" s="41" t="s">
        <v>1061</v>
      </c>
    </row>
    <row r="565" spans="1:1" ht="13.5" thickBot="1">
      <c r="A565" s="41" t="s">
        <v>1062</v>
      </c>
    </row>
    <row r="566" spans="1:1" ht="13.5" thickBot="1">
      <c r="A566" s="41" t="s">
        <v>1063</v>
      </c>
    </row>
    <row r="567" spans="1:1" ht="13.5" thickBot="1">
      <c r="A567" s="41" t="s">
        <v>1064</v>
      </c>
    </row>
    <row r="568" spans="1:1" ht="13.5" thickBot="1">
      <c r="A568" s="41" t="s">
        <v>1065</v>
      </c>
    </row>
    <row r="569" spans="1:1" ht="13.5" thickBot="1">
      <c r="A569" s="41" t="s">
        <v>1066</v>
      </c>
    </row>
    <row r="570" spans="1:1" ht="13.5" thickBot="1">
      <c r="A570" s="41" t="s">
        <v>1067</v>
      </c>
    </row>
    <row r="571" spans="1:1" ht="13.5" thickBot="1">
      <c r="A571" s="41" t="s">
        <v>1068</v>
      </c>
    </row>
    <row r="572" spans="1:1" ht="13.5" thickBot="1">
      <c r="A572" s="41" t="s">
        <v>1069</v>
      </c>
    </row>
    <row r="573" spans="1:1" ht="13.5" thickBot="1">
      <c r="A573" s="41" t="s">
        <v>1070</v>
      </c>
    </row>
    <row r="574" spans="1:1" ht="13.5" thickBot="1">
      <c r="A574" s="41" t="s">
        <v>1071</v>
      </c>
    </row>
    <row r="575" spans="1:1" ht="13.5" thickBot="1">
      <c r="A575" s="41" t="s">
        <v>1072</v>
      </c>
    </row>
    <row r="576" spans="1:1" ht="13.5" thickBot="1">
      <c r="A576" s="41" t="s">
        <v>1073</v>
      </c>
    </row>
    <row r="577" spans="1:1" ht="13.5" thickBot="1">
      <c r="A577" s="41" t="s">
        <v>1074</v>
      </c>
    </row>
    <row r="578" spans="1:1" ht="13.5" thickBot="1">
      <c r="A578" s="41" t="s">
        <v>1075</v>
      </c>
    </row>
    <row r="579" spans="1:1" ht="13.5" thickBot="1">
      <c r="A579" s="41" t="s">
        <v>1076</v>
      </c>
    </row>
    <row r="580" spans="1:1" ht="13.5" thickBot="1">
      <c r="A580" s="41" t="s">
        <v>1077</v>
      </c>
    </row>
    <row r="581" spans="1:1" ht="13.5" thickBot="1">
      <c r="A581" s="41" t="s">
        <v>1078</v>
      </c>
    </row>
    <row r="582" spans="1:1" ht="13.5" thickBot="1">
      <c r="A582" s="41" t="s">
        <v>1079</v>
      </c>
    </row>
    <row r="583" spans="1:1" ht="13.5" thickBot="1">
      <c r="A583" s="41" t="s">
        <v>1080</v>
      </c>
    </row>
    <row r="584" spans="1:1" ht="13.5" thickBot="1">
      <c r="A584" s="41" t="s">
        <v>1081</v>
      </c>
    </row>
    <row r="585" spans="1:1" ht="13.5" thickBot="1">
      <c r="A585" s="41" t="s">
        <v>1082</v>
      </c>
    </row>
    <row r="586" spans="1:1" ht="13.5" thickBot="1">
      <c r="A586" s="41" t="s">
        <v>1083</v>
      </c>
    </row>
    <row r="587" spans="1:1" ht="13.5" thickBot="1">
      <c r="A587" s="41" t="s">
        <v>1084</v>
      </c>
    </row>
    <row r="588" spans="1:1" ht="13.5" thickBot="1">
      <c r="A588" s="41" t="s">
        <v>1085</v>
      </c>
    </row>
    <row r="589" spans="1:1" ht="13.5" thickBot="1">
      <c r="A589" s="41" t="s">
        <v>1086</v>
      </c>
    </row>
    <row r="590" spans="1:1" ht="13.5" thickBot="1">
      <c r="A590" s="41" t="s">
        <v>1087</v>
      </c>
    </row>
    <row r="591" spans="1:1" ht="13.5" thickBot="1">
      <c r="A591" s="41" t="s">
        <v>1088</v>
      </c>
    </row>
    <row r="592" spans="1:1" ht="13.5" thickBot="1">
      <c r="A592" s="41" t="s">
        <v>1089</v>
      </c>
    </row>
    <row r="593" spans="1:1" ht="13.5" thickBot="1">
      <c r="A593" s="41" t="s">
        <v>1090</v>
      </c>
    </row>
    <row r="594" spans="1:1" ht="13.5" thickBot="1">
      <c r="A594" s="41" t="s">
        <v>1091</v>
      </c>
    </row>
    <row r="595" spans="1:1" ht="13.5" thickBot="1">
      <c r="A595" s="41" t="s">
        <v>1092</v>
      </c>
    </row>
    <row r="596" spans="1:1" ht="13.5" thickBot="1">
      <c r="A596" s="41" t="s">
        <v>1093</v>
      </c>
    </row>
    <row r="597" spans="1:1" ht="13.5" thickBot="1">
      <c r="A597" s="41" t="s">
        <v>1094</v>
      </c>
    </row>
    <row r="598" spans="1:1" ht="13.5" thickBot="1">
      <c r="A598" s="41" t="s">
        <v>1095</v>
      </c>
    </row>
    <row r="599" spans="1:1" ht="13.5" thickBot="1">
      <c r="A599" s="41" t="s">
        <v>1096</v>
      </c>
    </row>
    <row r="600" spans="1:1" ht="13.5" thickBot="1">
      <c r="A600" s="41" t="s">
        <v>1097</v>
      </c>
    </row>
    <row r="601" spans="1:1" ht="13.5" thickBot="1">
      <c r="A601" s="41" t="s">
        <v>1098</v>
      </c>
    </row>
    <row r="602" spans="1:1" ht="13.5" thickBot="1">
      <c r="A602" s="41" t="s">
        <v>1099</v>
      </c>
    </row>
    <row r="603" spans="1:1" ht="13.5" thickBot="1">
      <c r="A603" s="41" t="s">
        <v>1100</v>
      </c>
    </row>
    <row r="604" spans="1:1" ht="13.5" thickBot="1">
      <c r="A604" s="41" t="s">
        <v>1101</v>
      </c>
    </row>
    <row r="605" spans="1:1" ht="13.5" thickBot="1">
      <c r="A605" s="41" t="s">
        <v>1102</v>
      </c>
    </row>
    <row r="606" spans="1:1" ht="13.5" thickBot="1">
      <c r="A606" s="41" t="s">
        <v>1103</v>
      </c>
    </row>
    <row r="607" spans="1:1" ht="13.5" thickBot="1">
      <c r="A607" s="41" t="s">
        <v>1104</v>
      </c>
    </row>
    <row r="608" spans="1:1" ht="13.5" thickBot="1">
      <c r="A608" s="41" t="s">
        <v>1105</v>
      </c>
    </row>
    <row r="609" spans="1:1" ht="13.5" thickBot="1">
      <c r="A609" s="41" t="s">
        <v>1106</v>
      </c>
    </row>
    <row r="610" spans="1:1" ht="13.5" thickBot="1">
      <c r="A610" s="41" t="s">
        <v>1107</v>
      </c>
    </row>
    <row r="611" spans="1:1" ht="13.5" thickBot="1">
      <c r="A611" s="41" t="s">
        <v>1108</v>
      </c>
    </row>
    <row r="612" spans="1:1" ht="13.5" thickBot="1">
      <c r="A612" s="41" t="s">
        <v>1109</v>
      </c>
    </row>
    <row r="613" spans="1:1" ht="13.5" thickBot="1">
      <c r="A613" s="41" t="s">
        <v>1110</v>
      </c>
    </row>
    <row r="614" spans="1:1" ht="13.5" thickBot="1">
      <c r="A614" s="41" t="s">
        <v>1111</v>
      </c>
    </row>
    <row r="615" spans="1:1" ht="13.5" thickBot="1">
      <c r="A615" s="41" t="s">
        <v>1112</v>
      </c>
    </row>
    <row r="616" spans="1:1" ht="13.5" thickBot="1">
      <c r="A616" s="41" t="s">
        <v>1113</v>
      </c>
    </row>
    <row r="617" spans="1:1" ht="13.5" thickBot="1">
      <c r="A617" s="41" t="s">
        <v>1114</v>
      </c>
    </row>
    <row r="618" spans="1:1" ht="13.5" thickBot="1">
      <c r="A618" s="41" t="s">
        <v>1115</v>
      </c>
    </row>
    <row r="619" spans="1:1" ht="13.5" thickBot="1">
      <c r="A619" s="41" t="s">
        <v>1116</v>
      </c>
    </row>
    <row r="620" spans="1:1" ht="13.5" thickBot="1">
      <c r="A620" s="41" t="s">
        <v>1117</v>
      </c>
    </row>
    <row r="621" spans="1:1" ht="13.5" thickBot="1">
      <c r="A621" s="41" t="s">
        <v>1118</v>
      </c>
    </row>
    <row r="622" spans="1:1" ht="13.5" thickBot="1">
      <c r="A622" s="41" t="s">
        <v>1119</v>
      </c>
    </row>
    <row r="623" spans="1:1" ht="13.5" thickBot="1">
      <c r="A623" s="41" t="s">
        <v>1120</v>
      </c>
    </row>
    <row r="624" spans="1:1" ht="13.5" thickBot="1">
      <c r="A624" s="41" t="s">
        <v>1121</v>
      </c>
    </row>
    <row r="625" spans="1:1" ht="13.5" thickBot="1">
      <c r="A625" s="41" t="s">
        <v>1122</v>
      </c>
    </row>
    <row r="626" spans="1:1" ht="13.5" thickBot="1">
      <c r="A626" s="41" t="s">
        <v>1123</v>
      </c>
    </row>
    <row r="627" spans="1:1" ht="13.5" thickBot="1">
      <c r="A627" s="41" t="s">
        <v>1124</v>
      </c>
    </row>
    <row r="628" spans="1:1" ht="13.5" thickBot="1">
      <c r="A628" s="41" t="s">
        <v>1125</v>
      </c>
    </row>
    <row r="629" spans="1:1" ht="13.5" thickBot="1">
      <c r="A629" s="41" t="s">
        <v>1126</v>
      </c>
    </row>
    <row r="630" spans="1:1" ht="13.5" thickBot="1">
      <c r="A630" s="41" t="s">
        <v>1127</v>
      </c>
    </row>
    <row r="631" spans="1:1" ht="13.5" thickBot="1">
      <c r="A631" s="41" t="s">
        <v>1128</v>
      </c>
    </row>
    <row r="632" spans="1:1" ht="13.5" thickBot="1">
      <c r="A632" s="41" t="s">
        <v>1129</v>
      </c>
    </row>
    <row r="633" spans="1:1" ht="13.5" thickBot="1">
      <c r="A633" s="41" t="s">
        <v>1130</v>
      </c>
    </row>
    <row r="634" spans="1:1" ht="13.5" thickBot="1">
      <c r="A634" s="41" t="s">
        <v>1131</v>
      </c>
    </row>
    <row r="635" spans="1:1" ht="13.5" thickBot="1">
      <c r="A635" s="41" t="s">
        <v>1132</v>
      </c>
    </row>
    <row r="636" spans="1:1" ht="13.5" thickBot="1">
      <c r="A636" s="41" t="s">
        <v>1133</v>
      </c>
    </row>
    <row r="637" spans="1:1" ht="13.5" thickBot="1">
      <c r="A637" s="41" t="s">
        <v>1134</v>
      </c>
    </row>
    <row r="638" spans="1:1" ht="13.5" thickBot="1">
      <c r="A638" s="41" t="s">
        <v>1135</v>
      </c>
    </row>
    <row r="639" spans="1:1" ht="13.5" thickBot="1">
      <c r="A639" s="41" t="s">
        <v>1136</v>
      </c>
    </row>
    <row r="640" spans="1:1" ht="13.5" thickBot="1">
      <c r="A640" s="41" t="s">
        <v>1137</v>
      </c>
    </row>
    <row r="641" spans="1:1" ht="13.5" thickBot="1">
      <c r="A641" s="41" t="s">
        <v>1138</v>
      </c>
    </row>
    <row r="642" spans="1:1" ht="13.5" thickBot="1">
      <c r="A642" s="41" t="s">
        <v>1139</v>
      </c>
    </row>
    <row r="643" spans="1:1" ht="13.5" thickBot="1">
      <c r="A643" s="41" t="s">
        <v>1140</v>
      </c>
    </row>
    <row r="644" spans="1:1" ht="13.5" thickBot="1">
      <c r="A644" s="41" t="s">
        <v>1141</v>
      </c>
    </row>
    <row r="645" spans="1:1" ht="13.5" thickBot="1">
      <c r="A645" s="41" t="s">
        <v>1142</v>
      </c>
    </row>
    <row r="646" spans="1:1" ht="13.5" thickBot="1">
      <c r="A646" s="41" t="s">
        <v>1143</v>
      </c>
    </row>
    <row r="647" spans="1:1" ht="13.5" thickBot="1">
      <c r="A647" s="41" t="s">
        <v>1144</v>
      </c>
    </row>
    <row r="648" spans="1:1" ht="13.5" thickBot="1">
      <c r="A648" s="41" t="s">
        <v>1145</v>
      </c>
    </row>
    <row r="649" spans="1:1" ht="13.5" thickBot="1">
      <c r="A649" s="41" t="s">
        <v>1146</v>
      </c>
    </row>
    <row r="650" spans="1:1" ht="13.5" thickBot="1">
      <c r="A650" s="41" t="s">
        <v>1147</v>
      </c>
    </row>
    <row r="651" spans="1:1" ht="13.5" thickBot="1">
      <c r="A651" s="41" t="s">
        <v>1148</v>
      </c>
    </row>
    <row r="652" spans="1:1" ht="13.5" thickBot="1">
      <c r="A652" s="41" t="s">
        <v>1149</v>
      </c>
    </row>
    <row r="653" spans="1:1" ht="13.5" thickBot="1">
      <c r="A653" s="41" t="s">
        <v>1150</v>
      </c>
    </row>
    <row r="654" spans="1:1" ht="13.5" thickBot="1">
      <c r="A654" s="41" t="s">
        <v>1151</v>
      </c>
    </row>
    <row r="655" spans="1:1" ht="13.5" thickBot="1">
      <c r="A655" s="41" t="s">
        <v>1152</v>
      </c>
    </row>
    <row r="656" spans="1:1" ht="13.5" thickBot="1">
      <c r="A656" s="41" t="s">
        <v>1153</v>
      </c>
    </row>
    <row r="657" spans="1:1" ht="13.5" thickBot="1">
      <c r="A657" s="41" t="s">
        <v>1154</v>
      </c>
    </row>
    <row r="658" spans="1:1" ht="13.5" thickBot="1">
      <c r="A658" s="41" t="s">
        <v>1155</v>
      </c>
    </row>
    <row r="659" spans="1:1" ht="13.5" thickBot="1">
      <c r="A659" s="41" t="s">
        <v>1156</v>
      </c>
    </row>
    <row r="660" spans="1:1" ht="13.5" thickBot="1">
      <c r="A660" s="41" t="s">
        <v>1157</v>
      </c>
    </row>
    <row r="661" spans="1:1" ht="13.5" thickBot="1">
      <c r="A661" s="41" t="s">
        <v>1158</v>
      </c>
    </row>
    <row r="662" spans="1:1" ht="13.5" thickBot="1">
      <c r="A662" s="41" t="s">
        <v>1159</v>
      </c>
    </row>
    <row r="663" spans="1:1" ht="13.5" thickBot="1">
      <c r="A663" s="41" t="s">
        <v>1160</v>
      </c>
    </row>
    <row r="664" spans="1:1" ht="13.5" thickBot="1">
      <c r="A664" s="41" t="s">
        <v>1161</v>
      </c>
    </row>
    <row r="665" spans="1:1" ht="13.5" thickBot="1">
      <c r="A665" s="41" t="s">
        <v>1162</v>
      </c>
    </row>
    <row r="666" spans="1:1" ht="13.5" thickBot="1">
      <c r="A666" s="41" t="s">
        <v>1163</v>
      </c>
    </row>
    <row r="667" spans="1:1" ht="13.5" thickBot="1">
      <c r="A667" s="41" t="s">
        <v>1164</v>
      </c>
    </row>
    <row r="668" spans="1:1" ht="13.5" thickBot="1">
      <c r="A668" s="41" t="s">
        <v>1165</v>
      </c>
    </row>
    <row r="669" spans="1:1" ht="13.5" thickBot="1">
      <c r="A669" s="41" t="s">
        <v>1166</v>
      </c>
    </row>
    <row r="670" spans="1:1" ht="13.5" thickBot="1">
      <c r="A670" s="41" t="s">
        <v>1167</v>
      </c>
    </row>
    <row r="671" spans="1:1" ht="13.5" thickBot="1">
      <c r="A671" s="41" t="s">
        <v>1168</v>
      </c>
    </row>
    <row r="672" spans="1:1" ht="13.5" thickBot="1">
      <c r="A672" s="41" t="s">
        <v>1169</v>
      </c>
    </row>
    <row r="673" spans="1:1" ht="13.5" thickBot="1">
      <c r="A673" s="41" t="s">
        <v>1170</v>
      </c>
    </row>
    <row r="674" spans="1:1" ht="13.5" thickBot="1">
      <c r="A674" s="41" t="s">
        <v>1171</v>
      </c>
    </row>
    <row r="675" spans="1:1" ht="13.5" thickBot="1">
      <c r="A675" s="41" t="s">
        <v>1172</v>
      </c>
    </row>
    <row r="676" spans="1:1" ht="13.5" thickBot="1">
      <c r="A676" s="41" t="s">
        <v>1173</v>
      </c>
    </row>
    <row r="677" spans="1:1" ht="13.5" thickBot="1">
      <c r="A677" s="41" t="s">
        <v>1174</v>
      </c>
    </row>
    <row r="678" spans="1:1" ht="13.5" thickBot="1">
      <c r="A678" s="41" t="s">
        <v>1175</v>
      </c>
    </row>
    <row r="679" spans="1:1" ht="13.5" thickBot="1">
      <c r="A679" s="41" t="s">
        <v>1176</v>
      </c>
    </row>
    <row r="680" spans="1:1" ht="13.5" thickBot="1">
      <c r="A680" s="41" t="s">
        <v>1177</v>
      </c>
    </row>
    <row r="681" spans="1:1" ht="13.5" thickBot="1">
      <c r="A681" s="41" t="s">
        <v>1178</v>
      </c>
    </row>
    <row r="682" spans="1:1" ht="13.5" thickBot="1">
      <c r="A682" s="41" t="s">
        <v>1179</v>
      </c>
    </row>
    <row r="683" spans="1:1" ht="13.5" thickBot="1">
      <c r="A683" s="41" t="s">
        <v>1180</v>
      </c>
    </row>
    <row r="684" spans="1:1" ht="13.5" thickBot="1">
      <c r="A684" s="41" t="s">
        <v>1181</v>
      </c>
    </row>
    <row r="685" spans="1:1" ht="13.5" thickBot="1">
      <c r="A685" s="41" t="s">
        <v>1182</v>
      </c>
    </row>
    <row r="686" spans="1:1" ht="13.5" thickBot="1">
      <c r="A686" s="41" t="s">
        <v>1183</v>
      </c>
    </row>
    <row r="687" spans="1:1" ht="13.5" thickBot="1">
      <c r="A687" s="41" t="s">
        <v>1184</v>
      </c>
    </row>
    <row r="688" spans="1:1" ht="13.5" thickBot="1">
      <c r="A688" s="41" t="s">
        <v>1185</v>
      </c>
    </row>
    <row r="689" spans="1:1" ht="13.5" thickBot="1">
      <c r="A689" s="41" t="s">
        <v>1186</v>
      </c>
    </row>
    <row r="690" spans="1:1" ht="13.5" thickBot="1">
      <c r="A690" s="41" t="s">
        <v>1187</v>
      </c>
    </row>
    <row r="691" spans="1:1" ht="13.5" thickBot="1">
      <c r="A691" s="41" t="s">
        <v>1188</v>
      </c>
    </row>
    <row r="692" spans="1:1" ht="13.5" thickBot="1">
      <c r="A692" s="41" t="s">
        <v>1189</v>
      </c>
    </row>
    <row r="693" spans="1:1" ht="13.5" thickBot="1">
      <c r="A693" s="41" t="s">
        <v>1190</v>
      </c>
    </row>
    <row r="694" spans="1:1" ht="13.5" thickBot="1">
      <c r="A694" s="41" t="s">
        <v>1191</v>
      </c>
    </row>
    <row r="695" spans="1:1" ht="13.5" thickBot="1">
      <c r="A695" s="41" t="s">
        <v>0</v>
      </c>
    </row>
    <row r="696" spans="1:1" ht="13.5" thickBot="1">
      <c r="A696" s="41" t="s">
        <v>1</v>
      </c>
    </row>
    <row r="697" spans="1:1" ht="13.5" thickBot="1">
      <c r="A697" s="41" t="s">
        <v>2</v>
      </c>
    </row>
    <row r="698" spans="1:1" ht="13.5" thickBot="1">
      <c r="A698" s="41" t="s">
        <v>3</v>
      </c>
    </row>
    <row r="699" spans="1:1" ht="13.5" thickBot="1">
      <c r="A699" s="41" t="s">
        <v>4</v>
      </c>
    </row>
    <row r="700" spans="1:1" ht="13.5" thickBot="1">
      <c r="A700" s="41" t="s">
        <v>5</v>
      </c>
    </row>
    <row r="701" spans="1:1" ht="13.5" thickBot="1">
      <c r="A701" s="41" t="s">
        <v>6</v>
      </c>
    </row>
    <row r="702" spans="1:1" ht="13.5" thickBot="1">
      <c r="A702" s="41" t="s">
        <v>7</v>
      </c>
    </row>
    <row r="703" spans="1:1" ht="13.5" thickBot="1">
      <c r="A703" s="41" t="s">
        <v>8</v>
      </c>
    </row>
    <row r="704" spans="1:1" ht="13.5" thickBot="1">
      <c r="A704" s="41" t="s">
        <v>9</v>
      </c>
    </row>
    <row r="705" spans="1:1" ht="13.5" thickBot="1">
      <c r="A705" s="41" t="s">
        <v>10</v>
      </c>
    </row>
    <row r="706" spans="1:1" ht="13.5" thickBot="1">
      <c r="A706" s="41" t="s">
        <v>11</v>
      </c>
    </row>
    <row r="707" spans="1:1" ht="13.5" thickBot="1">
      <c r="A707" s="41" t="s">
        <v>12</v>
      </c>
    </row>
    <row r="708" spans="1:1" ht="13.5" thickBot="1">
      <c r="A708" s="41" t="s">
        <v>13</v>
      </c>
    </row>
    <row r="709" spans="1:1" ht="13.5" thickBot="1">
      <c r="A709" s="41" t="s">
        <v>14</v>
      </c>
    </row>
    <row r="710" spans="1:1" ht="13.5" thickBot="1">
      <c r="A710" s="41" t="s">
        <v>15</v>
      </c>
    </row>
    <row r="711" spans="1:1" ht="13.5" thickBot="1">
      <c r="A711" s="41" t="s">
        <v>16</v>
      </c>
    </row>
    <row r="712" spans="1:1" ht="13.5" thickBot="1">
      <c r="A712" s="41" t="s">
        <v>17</v>
      </c>
    </row>
    <row r="713" spans="1:1" ht="13.5" thickBot="1">
      <c r="A713" s="41" t="s">
        <v>18</v>
      </c>
    </row>
    <row r="714" spans="1:1" ht="13.5" thickBot="1">
      <c r="A714" s="41" t="s">
        <v>19</v>
      </c>
    </row>
    <row r="715" spans="1:1" ht="13.5" thickBot="1">
      <c r="A715" s="41" t="s">
        <v>20</v>
      </c>
    </row>
    <row r="716" spans="1:1" ht="13.5" thickBot="1">
      <c r="A716" s="41" t="s">
        <v>21</v>
      </c>
    </row>
    <row r="717" spans="1:1" ht="13.5" thickBot="1">
      <c r="A717" s="41" t="s">
        <v>22</v>
      </c>
    </row>
    <row r="718" spans="1:1" ht="13.5" thickBot="1">
      <c r="A718" s="41" t="s">
        <v>23</v>
      </c>
    </row>
    <row r="719" spans="1:1" ht="13.5" thickBot="1">
      <c r="A719" s="41" t="s">
        <v>24</v>
      </c>
    </row>
    <row r="720" spans="1:1" ht="13.5" thickBot="1">
      <c r="A720" s="41" t="s">
        <v>25</v>
      </c>
    </row>
    <row r="721" spans="1:1" ht="13.5" thickBot="1">
      <c r="A721" s="41" t="s">
        <v>26</v>
      </c>
    </row>
    <row r="722" spans="1:1" ht="13.5" thickBot="1">
      <c r="A722" s="41" t="s">
        <v>27</v>
      </c>
    </row>
    <row r="723" spans="1:1" ht="13.5" thickBot="1">
      <c r="A723" s="41" t="s">
        <v>28</v>
      </c>
    </row>
    <row r="724" spans="1:1" ht="13.5" thickBot="1">
      <c r="A724" s="41" t="s">
        <v>29</v>
      </c>
    </row>
    <row r="725" spans="1:1" ht="13.5" thickBot="1">
      <c r="A725" s="41" t="s">
        <v>30</v>
      </c>
    </row>
    <row r="726" spans="1:1" ht="13.5" thickBot="1">
      <c r="A726" s="41" t="s">
        <v>31</v>
      </c>
    </row>
    <row r="727" spans="1:1" ht="13.5" thickBot="1">
      <c r="A727" s="41" t="s">
        <v>32</v>
      </c>
    </row>
    <row r="728" spans="1:1" ht="13.5" thickBot="1">
      <c r="A728" s="41" t="s">
        <v>33</v>
      </c>
    </row>
    <row r="729" spans="1:1" ht="13.5" thickBot="1">
      <c r="A729" s="41" t="s">
        <v>34</v>
      </c>
    </row>
    <row r="730" spans="1:1" ht="13.5" thickBot="1">
      <c r="A730" s="41" t="s">
        <v>35</v>
      </c>
    </row>
    <row r="731" spans="1:1" ht="13.5" thickBot="1">
      <c r="A731" s="41" t="s">
        <v>36</v>
      </c>
    </row>
    <row r="732" spans="1:1" ht="13.5" thickBot="1">
      <c r="A732" s="41" t="s">
        <v>37</v>
      </c>
    </row>
    <row r="733" spans="1:1" ht="13.5" thickBot="1">
      <c r="A733" s="41" t="s">
        <v>38</v>
      </c>
    </row>
    <row r="734" spans="1:1" ht="13.5" thickBot="1">
      <c r="A734" s="41" t="s">
        <v>39</v>
      </c>
    </row>
    <row r="735" spans="1:1" ht="13.5" thickBot="1">
      <c r="A735" s="41" t="s">
        <v>40</v>
      </c>
    </row>
    <row r="736" spans="1:1" ht="13.5" thickBot="1">
      <c r="A736" s="41" t="s">
        <v>41</v>
      </c>
    </row>
    <row r="737" spans="1:1" ht="13.5" thickBot="1">
      <c r="A737" s="41" t="s">
        <v>42</v>
      </c>
    </row>
    <row r="738" spans="1:1" ht="13.5" thickBot="1">
      <c r="A738" s="41" t="s">
        <v>43</v>
      </c>
    </row>
    <row r="739" spans="1:1" ht="13.5" thickBot="1">
      <c r="A739" s="41" t="s">
        <v>44</v>
      </c>
    </row>
    <row r="740" spans="1:1" ht="13.5" thickBot="1">
      <c r="A740" s="41" t="s">
        <v>45</v>
      </c>
    </row>
    <row r="741" spans="1:1" ht="13.5" thickBot="1">
      <c r="A741" s="41" t="s">
        <v>46</v>
      </c>
    </row>
    <row r="742" spans="1:1" ht="13.5" thickBot="1">
      <c r="A742" s="41" t="s">
        <v>47</v>
      </c>
    </row>
    <row r="743" spans="1:1" ht="13.5" thickBot="1">
      <c r="A743" s="41" t="s">
        <v>48</v>
      </c>
    </row>
    <row r="744" spans="1:1" ht="13.5" thickBot="1">
      <c r="A744" s="41" t="s">
        <v>49</v>
      </c>
    </row>
    <row r="745" spans="1:1" ht="13.5" thickBot="1">
      <c r="A745" s="41" t="s">
        <v>50</v>
      </c>
    </row>
    <row r="746" spans="1:1" ht="13.5" thickBot="1">
      <c r="A746" s="41" t="s">
        <v>51</v>
      </c>
    </row>
    <row r="747" spans="1:1" ht="13.5" thickBot="1">
      <c r="A747" s="41" t="s">
        <v>52</v>
      </c>
    </row>
    <row r="748" spans="1:1" ht="13.5" thickBot="1">
      <c r="A748" s="41" t="s">
        <v>53</v>
      </c>
    </row>
    <row r="749" spans="1:1" ht="13.5" thickBot="1">
      <c r="A749" s="41" t="s">
        <v>54</v>
      </c>
    </row>
    <row r="750" spans="1:1" ht="13.5" thickBot="1">
      <c r="A750" s="41" t="s">
        <v>55</v>
      </c>
    </row>
    <row r="751" spans="1:1" ht="13.5" thickBot="1">
      <c r="A751" s="41" t="s">
        <v>56</v>
      </c>
    </row>
    <row r="752" spans="1:1" ht="13.5" thickBot="1">
      <c r="A752" s="41" t="s">
        <v>57</v>
      </c>
    </row>
    <row r="753" spans="1:1" ht="13.5" thickBot="1">
      <c r="A753" s="41" t="s">
        <v>58</v>
      </c>
    </row>
    <row r="754" spans="1:1" ht="13.5" thickBot="1">
      <c r="A754" s="41" t="s">
        <v>59</v>
      </c>
    </row>
    <row r="755" spans="1:1" ht="13.5" thickBot="1">
      <c r="A755" s="41" t="s">
        <v>60</v>
      </c>
    </row>
    <row r="756" spans="1:1" ht="13.5" thickBot="1">
      <c r="A756" s="41" t="s">
        <v>61</v>
      </c>
    </row>
    <row r="757" spans="1:1" ht="13.5" thickBot="1">
      <c r="A757" s="41" t="s">
        <v>62</v>
      </c>
    </row>
    <row r="758" spans="1:1" ht="13.5" thickBot="1">
      <c r="A758" s="41" t="s">
        <v>63</v>
      </c>
    </row>
    <row r="759" spans="1:1" ht="13.5" thickBot="1">
      <c r="A759" s="41" t="s">
        <v>64</v>
      </c>
    </row>
    <row r="760" spans="1:1" ht="13.5" thickBot="1">
      <c r="A760" s="41" t="s">
        <v>65</v>
      </c>
    </row>
    <row r="761" spans="1:1" ht="13.5" thickBot="1">
      <c r="A761" s="41" t="s">
        <v>66</v>
      </c>
    </row>
    <row r="762" spans="1:1" ht="13.5" thickBot="1">
      <c r="A762" s="41" t="s">
        <v>67</v>
      </c>
    </row>
    <row r="763" spans="1:1" ht="13.5" thickBot="1">
      <c r="A763" s="41" t="s">
        <v>68</v>
      </c>
    </row>
    <row r="764" spans="1:1" ht="13.5" thickBot="1">
      <c r="A764" s="41" t="s">
        <v>69</v>
      </c>
    </row>
    <row r="765" spans="1:1" ht="13.5" thickBot="1">
      <c r="A765" s="41" t="s">
        <v>70</v>
      </c>
    </row>
    <row r="766" spans="1:1" ht="13.5" thickBot="1">
      <c r="A766" s="41" t="s">
        <v>71</v>
      </c>
    </row>
    <row r="767" spans="1:1" ht="13.5" thickBot="1">
      <c r="A767" s="41" t="s">
        <v>72</v>
      </c>
    </row>
    <row r="768" spans="1:1" ht="13.5" thickBot="1">
      <c r="A768" s="41" t="s">
        <v>73</v>
      </c>
    </row>
    <row r="769" spans="1:1" ht="13.5" thickBot="1">
      <c r="A769" s="41" t="s">
        <v>74</v>
      </c>
    </row>
    <row r="770" spans="1:1" ht="13.5" thickBot="1">
      <c r="A770" s="41" t="s">
        <v>75</v>
      </c>
    </row>
    <row r="771" spans="1:1" ht="13.5" thickBot="1">
      <c r="A771" s="41" t="s">
        <v>76</v>
      </c>
    </row>
    <row r="772" spans="1:1" ht="13.5" thickBot="1">
      <c r="A772" s="41" t="s">
        <v>77</v>
      </c>
    </row>
    <row r="773" spans="1:1" ht="13.5" thickBot="1">
      <c r="A773" s="41" t="s">
        <v>78</v>
      </c>
    </row>
    <row r="774" spans="1:1" ht="13.5" thickBot="1">
      <c r="A774" s="41" t="s">
        <v>79</v>
      </c>
    </row>
    <row r="775" spans="1:1" ht="13.5" thickBot="1">
      <c r="A775" s="41" t="s">
        <v>80</v>
      </c>
    </row>
    <row r="776" spans="1:1" ht="13.5" thickBot="1">
      <c r="A776" s="41" t="s">
        <v>81</v>
      </c>
    </row>
    <row r="777" spans="1:1" ht="13.5" thickBot="1">
      <c r="A777" s="41" t="s">
        <v>82</v>
      </c>
    </row>
    <row r="778" spans="1:1" ht="13.5" thickBot="1">
      <c r="A778" s="41" t="s">
        <v>83</v>
      </c>
    </row>
    <row r="779" spans="1:1" ht="13.5" thickBot="1">
      <c r="A779" s="41" t="s">
        <v>84</v>
      </c>
    </row>
    <row r="780" spans="1:1" ht="13.5" thickBot="1">
      <c r="A780" s="41" t="s">
        <v>85</v>
      </c>
    </row>
    <row r="781" spans="1:1" ht="13.5" thickBot="1">
      <c r="A781" s="41" t="s">
        <v>86</v>
      </c>
    </row>
    <row r="782" spans="1:1" ht="13.5" thickBot="1">
      <c r="A782" s="41" t="s">
        <v>87</v>
      </c>
    </row>
    <row r="783" spans="1:1" ht="13.5" thickBot="1">
      <c r="A783" s="41" t="s">
        <v>88</v>
      </c>
    </row>
    <row r="784" spans="1:1" ht="13.5" thickBot="1">
      <c r="A784" s="41" t="s">
        <v>89</v>
      </c>
    </row>
    <row r="785" spans="1:1" ht="13.5" thickBot="1">
      <c r="A785" s="41" t="s">
        <v>90</v>
      </c>
    </row>
    <row r="786" spans="1:1" ht="13.5" thickBot="1">
      <c r="A786" s="41" t="s">
        <v>91</v>
      </c>
    </row>
    <row r="787" spans="1:1" ht="13.5" thickBot="1">
      <c r="A787" s="41" t="s">
        <v>92</v>
      </c>
    </row>
    <row r="788" spans="1:1" ht="13.5" thickBot="1">
      <c r="A788" s="41" t="s">
        <v>93</v>
      </c>
    </row>
    <row r="789" spans="1:1" ht="13.5" thickBot="1">
      <c r="A789" s="41" t="s">
        <v>94</v>
      </c>
    </row>
    <row r="790" spans="1:1" ht="13.5" thickBot="1">
      <c r="A790" s="41" t="s">
        <v>95</v>
      </c>
    </row>
    <row r="791" spans="1:1" ht="13.5" thickBot="1">
      <c r="A791" s="41" t="s">
        <v>96</v>
      </c>
    </row>
    <row r="792" spans="1:1" ht="13.5" thickBot="1">
      <c r="A792" s="41" t="s">
        <v>97</v>
      </c>
    </row>
    <row r="793" spans="1:1" ht="13.5" thickBot="1">
      <c r="A793" s="41" t="s">
        <v>98</v>
      </c>
    </row>
    <row r="794" spans="1:1" ht="13.5" thickBot="1">
      <c r="A794" s="41" t="s">
        <v>99</v>
      </c>
    </row>
    <row r="795" spans="1:1" ht="13.5" thickBot="1">
      <c r="A795" s="41" t="s">
        <v>100</v>
      </c>
    </row>
    <row r="796" spans="1:1" ht="13.5" thickBot="1">
      <c r="A796" s="41" t="s">
        <v>101</v>
      </c>
    </row>
    <row r="797" spans="1:1" ht="13.5" thickBot="1">
      <c r="A797" s="41" t="s">
        <v>102</v>
      </c>
    </row>
    <row r="798" spans="1:1" ht="13.5" thickBot="1">
      <c r="A798" s="41" t="s">
        <v>103</v>
      </c>
    </row>
    <row r="799" spans="1:1" ht="13.5" thickBot="1">
      <c r="A799" s="41" t="s">
        <v>104</v>
      </c>
    </row>
    <row r="800" spans="1:1" ht="13.5" thickBot="1">
      <c r="A800" s="41" t="s">
        <v>105</v>
      </c>
    </row>
    <row r="801" spans="1:1" ht="13.5" thickBot="1">
      <c r="A801" s="41" t="s">
        <v>106</v>
      </c>
    </row>
    <row r="802" spans="1:1" ht="13.5" thickBot="1">
      <c r="A802" s="41" t="s">
        <v>107</v>
      </c>
    </row>
    <row r="803" spans="1:1" ht="13.5" thickBot="1">
      <c r="A803" s="41" t="s">
        <v>108</v>
      </c>
    </row>
    <row r="804" spans="1:1" ht="13.5" thickBot="1">
      <c r="A804" s="41" t="s">
        <v>109</v>
      </c>
    </row>
    <row r="805" spans="1:1" ht="13.5" thickBot="1">
      <c r="A805" s="41" t="s">
        <v>110</v>
      </c>
    </row>
    <row r="806" spans="1:1" ht="13.5" thickBot="1">
      <c r="A806" s="41" t="s">
        <v>111</v>
      </c>
    </row>
    <row r="807" spans="1:1" ht="13.5" thickBot="1">
      <c r="A807" s="41" t="s">
        <v>112</v>
      </c>
    </row>
    <row r="808" spans="1:1" ht="13.5" thickBot="1">
      <c r="A808" s="41" t="s">
        <v>113</v>
      </c>
    </row>
    <row r="809" spans="1:1" ht="13.5" thickBot="1">
      <c r="A809" s="41" t="s">
        <v>114</v>
      </c>
    </row>
    <row r="810" spans="1:1" ht="13.5" thickBot="1">
      <c r="A810" s="41" t="s">
        <v>115</v>
      </c>
    </row>
    <row r="811" spans="1:1" ht="13.5" thickBot="1">
      <c r="A811" s="41" t="s">
        <v>116</v>
      </c>
    </row>
    <row r="812" spans="1:1" ht="13.5" thickBot="1">
      <c r="A812" s="41" t="s">
        <v>117</v>
      </c>
    </row>
    <row r="813" spans="1:1" ht="13.5" thickBot="1">
      <c r="A813" s="41" t="s">
        <v>118</v>
      </c>
    </row>
    <row r="814" spans="1:1" ht="13.5" thickBot="1">
      <c r="A814" s="41" t="s">
        <v>119</v>
      </c>
    </row>
    <row r="815" spans="1:1" ht="13.5" thickBot="1">
      <c r="A815" s="41" t="s">
        <v>120</v>
      </c>
    </row>
    <row r="816" spans="1:1" ht="13.5" thickBot="1">
      <c r="A816" s="41" t="s">
        <v>121</v>
      </c>
    </row>
    <row r="817" spans="1:1" ht="13.5" thickBot="1">
      <c r="A817" s="41" t="s">
        <v>122</v>
      </c>
    </row>
    <row r="818" spans="1:1" ht="13.5" thickBot="1">
      <c r="A818" s="41" t="s">
        <v>123</v>
      </c>
    </row>
    <row r="819" spans="1:1" ht="13.5" thickBot="1">
      <c r="A819" s="41" t="s">
        <v>124</v>
      </c>
    </row>
    <row r="820" spans="1:1" ht="13.5" thickBot="1">
      <c r="A820" s="41" t="s">
        <v>125</v>
      </c>
    </row>
    <row r="821" spans="1:1" ht="13.5" thickBot="1">
      <c r="A821" s="41" t="s">
        <v>126</v>
      </c>
    </row>
    <row r="822" spans="1:1" ht="13.5" thickBot="1">
      <c r="A822" s="41" t="s">
        <v>127</v>
      </c>
    </row>
    <row r="823" spans="1:1" ht="13.5" thickBot="1">
      <c r="A823" s="41" t="s">
        <v>128</v>
      </c>
    </row>
    <row r="824" spans="1:1" ht="13.5" thickBot="1">
      <c r="A824" s="41" t="s">
        <v>129</v>
      </c>
    </row>
    <row r="825" spans="1:1" ht="13.5" thickBot="1">
      <c r="A825" s="41" t="s">
        <v>130</v>
      </c>
    </row>
    <row r="826" spans="1:1" ht="13.5" thickBot="1">
      <c r="A826" s="41" t="s">
        <v>131</v>
      </c>
    </row>
    <row r="827" spans="1:1" ht="13.5" thickBot="1">
      <c r="A827" s="41" t="s">
        <v>132</v>
      </c>
    </row>
    <row r="828" spans="1:1" ht="13.5" thickBot="1">
      <c r="A828" s="41" t="s">
        <v>133</v>
      </c>
    </row>
    <row r="829" spans="1:1" ht="13.5" thickBot="1">
      <c r="A829" s="41" t="s">
        <v>134</v>
      </c>
    </row>
    <row r="830" spans="1:1" ht="13.5" thickBot="1">
      <c r="A830" s="41" t="s">
        <v>135</v>
      </c>
    </row>
    <row r="831" spans="1:1" ht="13.5" thickBot="1">
      <c r="A831" s="41" t="s">
        <v>136</v>
      </c>
    </row>
    <row r="832" spans="1:1" ht="13.5" thickBot="1">
      <c r="A832" s="41" t="s">
        <v>137</v>
      </c>
    </row>
    <row r="833" spans="1:1" ht="13.5" thickBot="1">
      <c r="A833" s="41" t="s">
        <v>138</v>
      </c>
    </row>
    <row r="834" spans="1:1" ht="13.5" thickBot="1">
      <c r="A834" s="41" t="s">
        <v>139</v>
      </c>
    </row>
    <row r="835" spans="1:1" ht="13.5" thickBot="1">
      <c r="A835" s="41" t="s">
        <v>140</v>
      </c>
    </row>
    <row r="836" spans="1:1" ht="13.5" thickBot="1">
      <c r="A836" s="41" t="s">
        <v>141</v>
      </c>
    </row>
    <row r="837" spans="1:1" ht="13.5" thickBot="1">
      <c r="A837" s="41" t="s">
        <v>142</v>
      </c>
    </row>
    <row r="838" spans="1:1" ht="13.5" thickBot="1">
      <c r="A838" s="41" t="s">
        <v>143</v>
      </c>
    </row>
    <row r="839" spans="1:1" ht="13.5" thickBot="1">
      <c r="A839" s="41" t="s">
        <v>144</v>
      </c>
    </row>
    <row r="840" spans="1:1" ht="13.5" thickBot="1">
      <c r="A840" s="41" t="s">
        <v>145</v>
      </c>
    </row>
    <row r="841" spans="1:1" ht="13.5" thickBot="1">
      <c r="A841" s="41" t="s">
        <v>146</v>
      </c>
    </row>
    <row r="842" spans="1:1" ht="13.5" thickBot="1">
      <c r="A842" s="41" t="s">
        <v>147</v>
      </c>
    </row>
    <row r="843" spans="1:1" ht="13.5" thickBot="1">
      <c r="A843" s="41" t="s">
        <v>148</v>
      </c>
    </row>
    <row r="844" spans="1:1" ht="13.5" thickBot="1">
      <c r="A844" s="41" t="s">
        <v>149</v>
      </c>
    </row>
    <row r="845" spans="1:1" ht="13.5" thickBot="1">
      <c r="A845" s="41" t="s">
        <v>150</v>
      </c>
    </row>
    <row r="846" spans="1:1" ht="13.5" thickBot="1">
      <c r="A846" s="41" t="s">
        <v>151</v>
      </c>
    </row>
    <row r="847" spans="1:1" ht="13.5" thickBot="1">
      <c r="A847" s="41" t="s">
        <v>152</v>
      </c>
    </row>
    <row r="848" spans="1:1" ht="13.5" thickBot="1">
      <c r="A848" s="41" t="s">
        <v>153</v>
      </c>
    </row>
    <row r="849" spans="1:1" ht="13.5" thickBot="1">
      <c r="A849" s="41" t="s">
        <v>154</v>
      </c>
    </row>
    <row r="850" spans="1:1" ht="13.5" thickBot="1">
      <c r="A850" s="41" t="s">
        <v>155</v>
      </c>
    </row>
    <row r="851" spans="1:1" ht="13.5" thickBot="1">
      <c r="A851" s="41" t="s">
        <v>156</v>
      </c>
    </row>
    <row r="852" spans="1:1" ht="13.5" thickBot="1">
      <c r="A852" s="41" t="s">
        <v>157</v>
      </c>
    </row>
    <row r="853" spans="1:1" ht="13.5" thickBot="1">
      <c r="A853" s="41" t="s">
        <v>158</v>
      </c>
    </row>
    <row r="854" spans="1:1" ht="13.5" thickBot="1">
      <c r="A854" s="41" t="s">
        <v>159</v>
      </c>
    </row>
    <row r="855" spans="1:1" ht="13.5" thickBot="1">
      <c r="A855" s="41" t="s">
        <v>160</v>
      </c>
    </row>
    <row r="856" spans="1:1" ht="13.5" thickBot="1">
      <c r="A856" s="41" t="s">
        <v>161</v>
      </c>
    </row>
    <row r="857" spans="1:1" ht="13.5" thickBot="1">
      <c r="A857" s="41" t="s">
        <v>162</v>
      </c>
    </row>
    <row r="858" spans="1:1" ht="13.5" thickBot="1">
      <c r="A858" s="41" t="s">
        <v>163</v>
      </c>
    </row>
    <row r="859" spans="1:1" ht="13.5" thickBot="1">
      <c r="A859" s="41" t="s">
        <v>164</v>
      </c>
    </row>
    <row r="860" spans="1:1" ht="13.5" thickBot="1">
      <c r="A860" s="41" t="s">
        <v>165</v>
      </c>
    </row>
    <row r="861" spans="1:1" ht="13.5" thickBot="1">
      <c r="A861" s="41" t="s">
        <v>166</v>
      </c>
    </row>
    <row r="862" spans="1:1" ht="13.5" thickBot="1">
      <c r="A862" s="41" t="s">
        <v>167</v>
      </c>
    </row>
    <row r="863" spans="1:1" ht="13.5" thickBot="1">
      <c r="A863" s="41" t="s">
        <v>168</v>
      </c>
    </row>
    <row r="864" spans="1:1" ht="13.5" thickBot="1">
      <c r="A864" s="41" t="s">
        <v>169</v>
      </c>
    </row>
    <row r="865" spans="1:1" ht="13.5" thickBot="1">
      <c r="A865" s="41" t="s">
        <v>170</v>
      </c>
    </row>
    <row r="866" spans="1:1" ht="13.5" thickBot="1">
      <c r="A866" s="41" t="s">
        <v>171</v>
      </c>
    </row>
    <row r="867" spans="1:1" ht="13.5" thickBot="1">
      <c r="A867" s="41" t="s">
        <v>172</v>
      </c>
    </row>
    <row r="868" spans="1:1" ht="13.5" thickBot="1">
      <c r="A868" s="41" t="s">
        <v>173</v>
      </c>
    </row>
    <row r="869" spans="1:1" ht="13.5" thickBot="1">
      <c r="A869" s="41" t="s">
        <v>174</v>
      </c>
    </row>
    <row r="870" spans="1:1" ht="13.5" thickBot="1">
      <c r="A870" s="41" t="s">
        <v>175</v>
      </c>
    </row>
    <row r="871" spans="1:1" ht="13.5" thickBot="1">
      <c r="A871" s="41" t="s">
        <v>176</v>
      </c>
    </row>
    <row r="872" spans="1:1" ht="13.5" thickBot="1">
      <c r="A872" s="41" t="s">
        <v>177</v>
      </c>
    </row>
    <row r="873" spans="1:1" ht="13.5" thickBot="1">
      <c r="A873" s="41" t="s">
        <v>178</v>
      </c>
    </row>
    <row r="874" spans="1:1" ht="13.5" thickBot="1">
      <c r="A874" s="41" t="s">
        <v>179</v>
      </c>
    </row>
    <row r="875" spans="1:1" ht="13.5" thickBot="1">
      <c r="A875" s="41" t="s">
        <v>180</v>
      </c>
    </row>
    <row r="876" spans="1:1" ht="13.5" thickBot="1">
      <c r="A876" s="41" t="s">
        <v>181</v>
      </c>
    </row>
    <row r="877" spans="1:1" ht="13.5" thickBot="1">
      <c r="A877" s="41" t="s">
        <v>182</v>
      </c>
    </row>
    <row r="878" spans="1:1" ht="13.5" thickBot="1">
      <c r="A878" s="41" t="s">
        <v>183</v>
      </c>
    </row>
    <row r="879" spans="1:1" ht="13.5" thickBot="1">
      <c r="A879" s="41" t="s">
        <v>184</v>
      </c>
    </row>
    <row r="880" spans="1:1" ht="13.5" thickBot="1">
      <c r="A880" s="41" t="s">
        <v>185</v>
      </c>
    </row>
    <row r="881" spans="1:1" ht="13.5" thickBot="1">
      <c r="A881" s="41" t="s">
        <v>186</v>
      </c>
    </row>
    <row r="882" spans="1:1" ht="13.5" thickBot="1">
      <c r="A882" s="41" t="s">
        <v>187</v>
      </c>
    </row>
    <row r="883" spans="1:1" ht="13.5" thickBot="1">
      <c r="A883" s="41" t="s">
        <v>188</v>
      </c>
    </row>
    <row r="884" spans="1:1" ht="13.5" thickBot="1">
      <c r="A884" s="41" t="s">
        <v>189</v>
      </c>
    </row>
    <row r="885" spans="1:1" ht="13.5" thickBot="1">
      <c r="A885" s="41" t="s">
        <v>190</v>
      </c>
    </row>
    <row r="886" spans="1:1" ht="13.5" thickBot="1">
      <c r="A886" s="41" t="s">
        <v>191</v>
      </c>
    </row>
    <row r="887" spans="1:1" ht="13.5" thickBot="1">
      <c r="A887" s="41" t="s">
        <v>192</v>
      </c>
    </row>
    <row r="888" spans="1:1" ht="13.5" thickBot="1">
      <c r="A888" s="41" t="s">
        <v>193</v>
      </c>
    </row>
    <row r="889" spans="1:1" ht="13.5" thickBot="1">
      <c r="A889" s="41" t="s">
        <v>194</v>
      </c>
    </row>
    <row r="890" spans="1:1" ht="13.5" thickBot="1">
      <c r="A890" s="41" t="s">
        <v>195</v>
      </c>
    </row>
    <row r="891" spans="1:1" ht="13.5" thickBot="1">
      <c r="A891" s="41" t="s">
        <v>196</v>
      </c>
    </row>
    <row r="892" spans="1:1" ht="13.5" thickBot="1">
      <c r="A892" s="41" t="s">
        <v>197</v>
      </c>
    </row>
    <row r="893" spans="1:1" ht="13.5" thickBot="1">
      <c r="A893" s="41" t="s">
        <v>198</v>
      </c>
    </row>
    <row r="894" spans="1:1" ht="13.5" thickBot="1">
      <c r="A894" s="41" t="s">
        <v>199</v>
      </c>
    </row>
    <row r="895" spans="1:1" ht="13.5" thickBot="1">
      <c r="A895" s="41" t="s">
        <v>200</v>
      </c>
    </row>
    <row r="896" spans="1:1" ht="13.5" thickBot="1">
      <c r="A896" s="41" t="s">
        <v>201</v>
      </c>
    </row>
    <row r="897" spans="1:1" ht="13.5" thickBot="1">
      <c r="A897" s="41" t="s">
        <v>202</v>
      </c>
    </row>
    <row r="898" spans="1:1" ht="13.5" thickBot="1">
      <c r="A898" s="41" t="s">
        <v>203</v>
      </c>
    </row>
    <row r="899" spans="1:1" ht="13.5" thickBot="1">
      <c r="A899" s="41" t="s">
        <v>204</v>
      </c>
    </row>
    <row r="900" spans="1:1" ht="13.5" thickBot="1">
      <c r="A900" s="41" t="s">
        <v>205</v>
      </c>
    </row>
    <row r="901" spans="1:1" ht="13.5" thickBot="1">
      <c r="A901" s="41" t="s">
        <v>206</v>
      </c>
    </row>
    <row r="902" spans="1:1" ht="13.5" thickBot="1">
      <c r="A902" s="41" t="s">
        <v>207</v>
      </c>
    </row>
    <row r="903" spans="1:1" ht="13.5" thickBot="1">
      <c r="A903" s="41" t="s">
        <v>208</v>
      </c>
    </row>
    <row r="904" spans="1:1" ht="13.5" thickBot="1">
      <c r="A904" s="41" t="s">
        <v>209</v>
      </c>
    </row>
    <row r="905" spans="1:1" ht="13.5" thickBot="1">
      <c r="A905" s="41" t="s">
        <v>210</v>
      </c>
    </row>
    <row r="906" spans="1:1" ht="13.5" thickBot="1">
      <c r="A906" s="41" t="s">
        <v>211</v>
      </c>
    </row>
    <row r="907" spans="1:1" ht="13.5" thickBot="1">
      <c r="A907" s="41" t="s">
        <v>212</v>
      </c>
    </row>
    <row r="908" spans="1:1" ht="13.5" thickBot="1">
      <c r="A908" s="41" t="s">
        <v>213</v>
      </c>
    </row>
    <row r="909" spans="1:1" ht="13.5" thickBot="1">
      <c r="A909" s="41" t="s">
        <v>214</v>
      </c>
    </row>
    <row r="910" spans="1:1" ht="13.5" thickBot="1">
      <c r="A910" s="41" t="s">
        <v>215</v>
      </c>
    </row>
    <row r="911" spans="1:1" ht="13.5" thickBot="1">
      <c r="A911" s="41" t="s">
        <v>216</v>
      </c>
    </row>
    <row r="912" spans="1:1" ht="13.5" thickBot="1">
      <c r="A912" s="41" t="s">
        <v>217</v>
      </c>
    </row>
    <row r="913" spans="1:1" ht="13.5" thickBot="1">
      <c r="A913" s="41" t="s">
        <v>218</v>
      </c>
    </row>
    <row r="914" spans="1:1" ht="13.5" thickBot="1">
      <c r="A914" s="41" t="s">
        <v>219</v>
      </c>
    </row>
    <row r="915" spans="1:1" ht="13.5" thickBot="1">
      <c r="A915" s="41" t="s">
        <v>220</v>
      </c>
    </row>
    <row r="916" spans="1:1" ht="13.5" thickBot="1">
      <c r="A916" s="41" t="s">
        <v>221</v>
      </c>
    </row>
    <row r="917" spans="1:1" ht="13.5" thickBot="1">
      <c r="A917" s="41" t="s">
        <v>222</v>
      </c>
    </row>
    <row r="918" spans="1:1" ht="13.5" thickBot="1">
      <c r="A918" s="41" t="s">
        <v>223</v>
      </c>
    </row>
    <row r="919" spans="1:1" ht="13.5" thickBot="1">
      <c r="A919" s="41" t="s">
        <v>224</v>
      </c>
    </row>
    <row r="920" spans="1:1" ht="13.5" thickBot="1">
      <c r="A920" s="41" t="s">
        <v>225</v>
      </c>
    </row>
    <row r="921" spans="1:1" ht="13.5" thickBot="1">
      <c r="A921" s="41" t="s">
        <v>226</v>
      </c>
    </row>
    <row r="922" spans="1:1" ht="13.5" thickBot="1">
      <c r="A922" s="41" t="s">
        <v>227</v>
      </c>
    </row>
    <row r="923" spans="1:1" ht="13.5" thickBot="1">
      <c r="A923" s="41" t="s">
        <v>228</v>
      </c>
    </row>
    <row r="924" spans="1:1" ht="13.5" thickBot="1">
      <c r="A924" s="41" t="s">
        <v>229</v>
      </c>
    </row>
    <row r="925" spans="1:1" ht="13.5" thickBot="1">
      <c r="A925" s="41" t="s">
        <v>230</v>
      </c>
    </row>
    <row r="926" spans="1:1" ht="13.5" thickBot="1">
      <c r="A926" s="41" t="s">
        <v>231</v>
      </c>
    </row>
    <row r="927" spans="1:1" ht="13.5" thickBot="1">
      <c r="A927" s="41" t="s">
        <v>232</v>
      </c>
    </row>
    <row r="928" spans="1:1" ht="13.5" thickBot="1">
      <c r="A928" s="41" t="s">
        <v>233</v>
      </c>
    </row>
    <row r="929" spans="1:1" ht="13.5" thickBot="1">
      <c r="A929" s="41" t="s">
        <v>234</v>
      </c>
    </row>
    <row r="930" spans="1:1" ht="13.5" thickBot="1">
      <c r="A930" s="41" t="s">
        <v>235</v>
      </c>
    </row>
    <row r="931" spans="1:1" ht="13.5" thickBot="1">
      <c r="A931" s="41" t="s">
        <v>236</v>
      </c>
    </row>
    <row r="932" spans="1:1" ht="13.5" thickBot="1">
      <c r="A932" s="41" t="s">
        <v>237</v>
      </c>
    </row>
    <row r="933" spans="1:1" ht="13.5" thickBot="1">
      <c r="A933" s="41" t="s">
        <v>238</v>
      </c>
    </row>
    <row r="934" spans="1:1" ht="13.5" thickBot="1">
      <c r="A934" s="41" t="s">
        <v>239</v>
      </c>
    </row>
    <row r="935" spans="1:1" ht="13.5" thickBot="1">
      <c r="A935" s="41" t="s">
        <v>240</v>
      </c>
    </row>
    <row r="936" spans="1:1" ht="13.5" thickBot="1">
      <c r="A936" s="41" t="s">
        <v>241</v>
      </c>
    </row>
    <row r="937" spans="1:1" ht="13.5" thickBot="1">
      <c r="A937" s="41" t="s">
        <v>242</v>
      </c>
    </row>
    <row r="938" spans="1:1" ht="13.5" thickBot="1">
      <c r="A938" s="41" t="s">
        <v>243</v>
      </c>
    </row>
    <row r="939" spans="1:1" ht="13.5" thickBot="1">
      <c r="A939" s="41" t="s">
        <v>244</v>
      </c>
    </row>
    <row r="940" spans="1:1" ht="13.5" thickBot="1">
      <c r="A940" s="41" t="s">
        <v>245</v>
      </c>
    </row>
    <row r="941" spans="1:1" ht="13.5" thickBot="1">
      <c r="A941" s="41" t="s">
        <v>246</v>
      </c>
    </row>
    <row r="942" spans="1:1" ht="13.5" thickBot="1">
      <c r="A942" s="41" t="s">
        <v>247</v>
      </c>
    </row>
    <row r="943" spans="1:1" ht="13.5" thickBot="1">
      <c r="A943" s="41" t="s">
        <v>248</v>
      </c>
    </row>
    <row r="944" spans="1:1" ht="13.5" thickBot="1">
      <c r="A944" s="41" t="s">
        <v>249</v>
      </c>
    </row>
    <row r="945" spans="1:1" ht="13.5" thickBot="1">
      <c r="A945" s="41" t="s">
        <v>250</v>
      </c>
    </row>
    <row r="946" spans="1:1" ht="13.5" thickBot="1">
      <c r="A946" s="41" t="s">
        <v>251</v>
      </c>
    </row>
    <row r="947" spans="1:1" ht="13.5" thickBot="1">
      <c r="A947" s="41" t="s">
        <v>252</v>
      </c>
    </row>
    <row r="948" spans="1:1" ht="13.5" thickBot="1">
      <c r="A948" s="41" t="s">
        <v>253</v>
      </c>
    </row>
    <row r="949" spans="1:1" ht="13.5" thickBot="1">
      <c r="A949" s="41" t="s">
        <v>254</v>
      </c>
    </row>
    <row r="950" spans="1:1" ht="13.5" thickBot="1">
      <c r="A950" s="41" t="s">
        <v>255</v>
      </c>
    </row>
    <row r="951" spans="1:1" ht="13.5" thickBot="1">
      <c r="A951" s="41" t="s">
        <v>256</v>
      </c>
    </row>
    <row r="952" spans="1:1" ht="13.5" thickBot="1">
      <c r="A952" s="40" t="s">
        <v>500</v>
      </c>
    </row>
    <row r="953" spans="1:1" ht="13.5" thickBot="1">
      <c r="A953" s="40" t="s">
        <v>501</v>
      </c>
    </row>
    <row r="954" spans="1:1" ht="13.5" thickBot="1">
      <c r="A954" s="40" t="s">
        <v>502</v>
      </c>
    </row>
    <row r="955" spans="1:1" ht="13.5" thickBot="1">
      <c r="A955" s="40" t="s">
        <v>503</v>
      </c>
    </row>
    <row r="956" spans="1:1" ht="13.5" thickBot="1">
      <c r="A956" s="40" t="s">
        <v>504</v>
      </c>
    </row>
    <row r="957" spans="1:1" ht="13.5" thickBot="1">
      <c r="A957" s="40" t="s">
        <v>505</v>
      </c>
    </row>
    <row r="958" spans="1:1" ht="13.5" thickBot="1">
      <c r="A958" s="40" t="s">
        <v>506</v>
      </c>
    </row>
    <row r="959" spans="1:1" ht="13.5" thickBot="1">
      <c r="A959" s="40" t="s">
        <v>507</v>
      </c>
    </row>
    <row r="960" spans="1:1" ht="13.5" thickBot="1">
      <c r="A960" s="40" t="s">
        <v>508</v>
      </c>
    </row>
    <row r="961" spans="1:1" ht="13.5" thickBot="1">
      <c r="A961" s="40" t="s">
        <v>509</v>
      </c>
    </row>
    <row r="962" spans="1:1" ht="13.5" thickBot="1">
      <c r="A962" s="40" t="s">
        <v>510</v>
      </c>
    </row>
    <row r="963" spans="1:1" ht="13.5" thickBot="1">
      <c r="A963" s="40" t="s">
        <v>511</v>
      </c>
    </row>
    <row r="964" spans="1:1" ht="13.5" thickBot="1">
      <c r="A964" s="40" t="s">
        <v>512</v>
      </c>
    </row>
    <row r="965" spans="1:1" ht="13.5" thickBot="1">
      <c r="A965" s="40" t="s">
        <v>513</v>
      </c>
    </row>
    <row r="966" spans="1:1" ht="13.5" thickBot="1">
      <c r="A966" s="40" t="s">
        <v>514</v>
      </c>
    </row>
    <row r="967" spans="1:1" ht="13.5" thickBot="1">
      <c r="A967" s="40" t="s">
        <v>515</v>
      </c>
    </row>
    <row r="968" spans="1:1" ht="13.5" thickBot="1">
      <c r="A968" s="40" t="s">
        <v>516</v>
      </c>
    </row>
    <row r="969" spans="1:1" ht="13.5" thickBot="1">
      <c r="A969" s="40" t="s">
        <v>517</v>
      </c>
    </row>
    <row r="970" spans="1:1" ht="13.5" thickBot="1">
      <c r="A970" s="40" t="s">
        <v>518</v>
      </c>
    </row>
    <row r="971" spans="1:1" ht="13.5" thickBot="1">
      <c r="A971" s="40" t="s">
        <v>519</v>
      </c>
    </row>
    <row r="972" spans="1:1" ht="13.5" thickBot="1">
      <c r="A972" s="40" t="s">
        <v>520</v>
      </c>
    </row>
    <row r="973" spans="1:1" ht="13.5" thickBot="1">
      <c r="A973" s="40" t="s">
        <v>521</v>
      </c>
    </row>
    <row r="974" spans="1:1" ht="13.5" thickBot="1">
      <c r="A974" s="40" t="s">
        <v>522</v>
      </c>
    </row>
    <row r="975" spans="1:1" ht="13.5" thickBot="1">
      <c r="A975" s="40" t="s">
        <v>523</v>
      </c>
    </row>
    <row r="976" spans="1:1" ht="13.5" thickBot="1">
      <c r="A976" s="40" t="s">
        <v>524</v>
      </c>
    </row>
    <row r="977" spans="1:1" ht="13.5" thickBot="1">
      <c r="A977" s="40" t="s">
        <v>525</v>
      </c>
    </row>
    <row r="978" spans="1:1" ht="13.5" thickBot="1">
      <c r="A978" s="40" t="s">
        <v>526</v>
      </c>
    </row>
    <row r="979" spans="1:1" ht="13.5" thickBot="1">
      <c r="A979" s="40" t="s">
        <v>527</v>
      </c>
    </row>
    <row r="980" spans="1:1" ht="13.5" thickBot="1">
      <c r="A980" s="40" t="s">
        <v>528</v>
      </c>
    </row>
    <row r="981" spans="1:1" ht="13.5" thickBot="1">
      <c r="A981" s="40" t="s">
        <v>529</v>
      </c>
    </row>
    <row r="982" spans="1:1" ht="13.5" thickBot="1">
      <c r="A982" s="40" t="s">
        <v>530</v>
      </c>
    </row>
    <row r="983" spans="1:1" ht="13.5" thickBot="1">
      <c r="A983" s="40" t="s">
        <v>531</v>
      </c>
    </row>
    <row r="984" spans="1:1" ht="13.5" thickBot="1">
      <c r="A984" s="40" t="s">
        <v>532</v>
      </c>
    </row>
    <row r="985" spans="1:1" ht="13.5" thickBot="1">
      <c r="A985" s="40" t="s">
        <v>533</v>
      </c>
    </row>
    <row r="986" spans="1:1" ht="13.5" thickBot="1">
      <c r="A986" s="40" t="s">
        <v>534</v>
      </c>
    </row>
    <row r="987" spans="1:1" ht="13.5" thickBot="1">
      <c r="A987" s="40" t="s">
        <v>535</v>
      </c>
    </row>
    <row r="988" spans="1:1" ht="13.5" thickBot="1">
      <c r="A988" s="40" t="s">
        <v>536</v>
      </c>
    </row>
    <row r="989" spans="1:1" ht="13.5" thickBot="1">
      <c r="A989" s="40" t="s">
        <v>537</v>
      </c>
    </row>
    <row r="990" spans="1:1" ht="13.5" thickBot="1">
      <c r="A990" s="40" t="s">
        <v>538</v>
      </c>
    </row>
    <row r="991" spans="1:1" ht="13.5" thickBot="1">
      <c r="A991" s="40" t="s">
        <v>539</v>
      </c>
    </row>
    <row r="992" spans="1:1" ht="13.5" thickBot="1">
      <c r="A992" s="40" t="s">
        <v>540</v>
      </c>
    </row>
    <row r="993" spans="1:1" ht="13.5" thickBot="1">
      <c r="A993" s="40" t="s">
        <v>541</v>
      </c>
    </row>
    <row r="994" spans="1:1" ht="13.5" thickBot="1">
      <c r="A994" s="41" t="s">
        <v>194</v>
      </c>
    </row>
    <row r="995" spans="1:1" ht="13.5" thickBot="1">
      <c r="A995" s="41" t="s">
        <v>195</v>
      </c>
    </row>
    <row r="996" spans="1:1" ht="13.5" thickBot="1">
      <c r="A996" s="41" t="s">
        <v>196</v>
      </c>
    </row>
    <row r="997" spans="1:1" ht="13.5" thickBot="1">
      <c r="A997" s="41" t="s">
        <v>197</v>
      </c>
    </row>
    <row r="998" spans="1:1" ht="13.5" thickBot="1">
      <c r="A998" s="41" t="s">
        <v>198</v>
      </c>
    </row>
    <row r="999" spans="1:1" ht="13.5" thickBot="1">
      <c r="A999" s="41" t="s">
        <v>199</v>
      </c>
    </row>
    <row r="1000" spans="1:1" ht="13.5" thickBot="1">
      <c r="A1000" s="41" t="s">
        <v>1192</v>
      </c>
    </row>
    <row r="1001" spans="1:1" ht="13.5" thickBot="1">
      <c r="A1001" s="41"/>
    </row>
    <row r="1002" spans="1:1" ht="13.5" thickBot="1">
      <c r="A1002" s="41"/>
    </row>
    <row r="1003" spans="1:1" ht="13.5" thickBot="1">
      <c r="A1003" s="41"/>
    </row>
    <row r="1004" spans="1:1" ht="13.5" thickBot="1">
      <c r="A1004" s="41"/>
    </row>
    <row r="1005" spans="1:1" ht="13.5" thickBot="1">
      <c r="A1005" s="41"/>
    </row>
    <row r="1006" spans="1:1" ht="13.5" thickBot="1">
      <c r="A1006" s="41"/>
    </row>
    <row r="1007" spans="1:1" ht="13.5" thickBot="1">
      <c r="A1007" s="41"/>
    </row>
    <row r="1008" spans="1:1" ht="13.5" thickBot="1">
      <c r="A1008" s="41"/>
    </row>
    <row r="1009" spans="1:1" ht="13.5" thickBot="1">
      <c r="A1009" s="41"/>
    </row>
    <row r="1010" spans="1:1" ht="13.5" thickBot="1">
      <c r="A1010" s="41"/>
    </row>
    <row r="1011" spans="1:1" ht="13.5" thickBot="1">
      <c r="A1011" s="41"/>
    </row>
    <row r="1012" spans="1:1" ht="13.5" thickBot="1">
      <c r="A1012" s="41"/>
    </row>
    <row r="1013" spans="1:1" ht="13.5" thickBot="1">
      <c r="A1013" s="41"/>
    </row>
    <row r="1014" spans="1:1" ht="13.5" thickBot="1">
      <c r="A1014" s="41"/>
    </row>
    <row r="1015" spans="1:1" ht="13.5" thickBot="1">
      <c r="A1015" s="41"/>
    </row>
    <row r="1016" spans="1:1" ht="13.5" thickBot="1">
      <c r="A1016" s="41"/>
    </row>
    <row r="1017" spans="1:1" ht="13.5" thickBot="1">
      <c r="A1017" s="41"/>
    </row>
    <row r="1018" spans="1:1" ht="13.5" thickBot="1">
      <c r="A1018" s="41"/>
    </row>
    <row r="1019" spans="1:1" ht="13.5" thickBot="1">
      <c r="A1019" s="41"/>
    </row>
    <row r="1020" spans="1:1" ht="13.5" thickBot="1">
      <c r="A1020" s="41"/>
    </row>
    <row r="1021" spans="1:1" ht="13.5" thickBot="1">
      <c r="A1021" s="41"/>
    </row>
    <row r="1022" spans="1:1" ht="13.5" thickBot="1">
      <c r="A1022" s="41"/>
    </row>
    <row r="1023" spans="1:1" ht="13.5" thickBot="1">
      <c r="A1023" s="41"/>
    </row>
    <row r="1024" spans="1:1" ht="13.5" thickBot="1">
      <c r="A1024" s="41"/>
    </row>
    <row r="1025" spans="1:1" ht="13.5" thickBot="1">
      <c r="A1025" s="41"/>
    </row>
    <row r="1026" spans="1:1" ht="13.5" thickBot="1">
      <c r="A1026" s="41"/>
    </row>
    <row r="1027" spans="1:1" ht="13.5" thickBot="1">
      <c r="A1027" s="41"/>
    </row>
    <row r="1028" spans="1:1" ht="13.5" thickBot="1">
      <c r="A1028" s="41"/>
    </row>
    <row r="1029" spans="1:1" ht="13.5" thickBot="1">
      <c r="A1029" s="41"/>
    </row>
    <row r="1030" spans="1:1" ht="13.5" thickBot="1">
      <c r="A1030" s="41"/>
    </row>
    <row r="1031" spans="1:1" ht="13.5" thickBot="1">
      <c r="A1031" s="41"/>
    </row>
    <row r="1032" spans="1:1" ht="13.5" thickBot="1">
      <c r="A1032" s="41"/>
    </row>
    <row r="1033" spans="1:1" ht="13.5" thickBot="1">
      <c r="A1033" s="41"/>
    </row>
    <row r="1034" spans="1:1" ht="13.5" thickBot="1">
      <c r="A1034" s="41"/>
    </row>
    <row r="1035" spans="1:1" ht="13.5" thickBot="1">
      <c r="A1035" s="41"/>
    </row>
    <row r="1036" spans="1:1" ht="13.5" thickBot="1">
      <c r="A1036" s="41"/>
    </row>
    <row r="1037" spans="1:1" ht="13.5" thickBot="1">
      <c r="A1037" s="41"/>
    </row>
    <row r="1038" spans="1:1" ht="13.5" thickBot="1">
      <c r="A1038" s="41"/>
    </row>
  </sheetData>
  <phoneticPr fontId="28" type="noConversion"/>
  <pageMargins left="0.75" right="0.75" top="1" bottom="1" header="0.5" footer="0.5"/>
  <headerFooter alignWithMargins="0"/>
  <legacyDrawing r:id="rId1"/>
</worksheet>
</file>

<file path=customUI/customUI.xml><?xml version="1.0" encoding="utf-8"?>
<customUI xmlns="http://schemas.microsoft.com/office/2006/01/customui">
  <ribbon startFromScratch="true">
    <!--set to true to remove all tabs and majority of Office Button drop down options-->
    <!--Add to Office Menu Drop Down-->
    <officeMenu>
      <button id="customButton1" insertAfterMso="FileClose" image="LogoTransparent" label="Access Analytic"/>
    </officeMenu>
    <tabs>
      <!--set to false to hide individual tabs (if startFromScratch is false), can be deleted if not required-->
      <!--tab idMso="TabHome" visible="true" />
			<tab idMso="TabInsert" visible="true" />
			<tab idMso="TabFormulas" visible="true" />
			<tab idMso="TabView" visible="true" />
			<tab idMso="TabDeveloper" visible="true" />
			<tab idMso="TabPageLayoutExcel" visible="true" />
			<tab idMso="TabData" visible="true" />
			<tab idMso="TabReview" visible="true" />	
			<tab idMso="TabAddins" visible="true" /-->
      <tab id="customTab" label="Access Analytic">
        <!--add groups within the tab: use idMso for Microsoft groups or id for custom ones-->
        <!--group id="AAHelpGroup" label="Extras">							
				<button id="AAHelpIcon" image="LogoTransparent" onAction="AAHelp"/->
				<menu id="AAExtras" image="LogoTransparent" size="large">
				<button id="SheetName" label="SheetName" imageMso="PivotTableOptionsMenu" screentip="Insert a formula that brings back the sheet name" supertip="Alternatively type =Sheetname(CellReference)"  onAction="InsertSheetnameFunc"/>
				<button id="ListComments" label="List All Comments" imageMso="ReviewShowAllComments" screentip="Adds a new worksheet that lists all comments in the workbook" supertip="Workbook must be Unprotected"  onAction="ListAllCommentsInFile"/>
			<button id="AAHelpIcon" image="LogoTransparent" onAction="AAHelp" label="Help"/>
				</menu>
				</group-->
        <group id="SaveFile" label="Save and Send">
          <control idMso="FileNew"/>
          <control idMso="FileOpen"/>
          <splitButton idMso="FileSaveAsMenu"/>
          <control idMso="FileSave"/>
          <control idMso="FileSendAsAttachment"/>
          <menu id="FileMenu" label="Other..">
            <toggleButton idMso="FileProperties"/>
            <button idMso="FileSaveAsPdfOrXps" label="Save selected sheets as PDF"/>
            <button idMso="FileEmailAsPdfEmailAttachment"/>
          </menu>
        </group>
        <group id="Print" label="Print and View">
          <button idMso="PrintAreaSetPrintArea"/>
          <button idMso="PageSetupPageDialog"/>
          <button idMso="FilePrintPreview"/>
          <button idMso="FilePrint"/>
          <menu id="ViewMenu" label="View Options..">
            <toggleButton idMso="ViewPageBreakPreviewView"/>
            <toggleButton idMso="ViewNormalViewExcel"/>
            <checkBox idMso="GridlinesExcel"/>
            <checkBox idMso="ViewHeadings"/>
            <button id="PgBreakOff" label="PageBreakOutline OFF" imageMso="BlackAndWhiteDontShow" onAction="PageBreaksOff"/>
            <button id="PgBreakOn" label="PageBreakOutline ON" imageMso="BlackAndWhiteDontShow" onAction="PageBreaksOn"/>
          </menu>
          <menu idMso="WindowSwitchWindowsMenuExcel" label="Workbook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372</vt:i4>
      </vt:variant>
    </vt:vector>
  </HeadingPairs>
  <TitlesOfParts>
    <vt:vector size="377" baseType="lpstr">
      <vt:lpstr>2011</vt:lpstr>
      <vt:lpstr>Notes</vt:lpstr>
      <vt:lpstr>Contact Us</vt:lpstr>
      <vt:lpstr>Shortcuts</vt:lpstr>
      <vt:lpstr>Proverbs</vt:lpstr>
      <vt:lpstr>Home</vt:lpstr>
      <vt:lpstr>'2011'!Print_Area</vt:lpstr>
      <vt:lpstr>'Contact Us'!Print_Area</vt:lpstr>
      <vt:lpstr>Range010111</vt:lpstr>
      <vt:lpstr>Range010211</vt:lpstr>
      <vt:lpstr>Range010311</vt:lpstr>
      <vt:lpstr>Range010411</vt:lpstr>
      <vt:lpstr>Range010511</vt:lpstr>
      <vt:lpstr>Range010611</vt:lpstr>
      <vt:lpstr>Range010711</vt:lpstr>
      <vt:lpstr>Range010811</vt:lpstr>
      <vt:lpstr>Range010911</vt:lpstr>
      <vt:lpstr>Range011011</vt:lpstr>
      <vt:lpstr>Range011111</vt:lpstr>
      <vt:lpstr>Range011211</vt:lpstr>
      <vt:lpstr>Range020111</vt:lpstr>
      <vt:lpstr>Range020211</vt:lpstr>
      <vt:lpstr>Range020311</vt:lpstr>
      <vt:lpstr>Range020411</vt:lpstr>
      <vt:lpstr>Range020511</vt:lpstr>
      <vt:lpstr>Range020611</vt:lpstr>
      <vt:lpstr>Range020711</vt:lpstr>
      <vt:lpstr>Range020811</vt:lpstr>
      <vt:lpstr>Range020911</vt:lpstr>
      <vt:lpstr>Range021011</vt:lpstr>
      <vt:lpstr>Range021111</vt:lpstr>
      <vt:lpstr>Range021211</vt:lpstr>
      <vt:lpstr>Range030111</vt:lpstr>
      <vt:lpstr>Range030211</vt:lpstr>
      <vt:lpstr>Range030311</vt:lpstr>
      <vt:lpstr>Range030411</vt:lpstr>
      <vt:lpstr>Range030511</vt:lpstr>
      <vt:lpstr>Range030611</vt:lpstr>
      <vt:lpstr>Range030711</vt:lpstr>
      <vt:lpstr>Range030811</vt:lpstr>
      <vt:lpstr>Range030911</vt:lpstr>
      <vt:lpstr>Range031011</vt:lpstr>
      <vt:lpstr>Range031111</vt:lpstr>
      <vt:lpstr>Range031211</vt:lpstr>
      <vt:lpstr>Range040111</vt:lpstr>
      <vt:lpstr>Range040211</vt:lpstr>
      <vt:lpstr>Range040311</vt:lpstr>
      <vt:lpstr>Range040411</vt:lpstr>
      <vt:lpstr>Range040511</vt:lpstr>
      <vt:lpstr>Range040611</vt:lpstr>
      <vt:lpstr>Range040711</vt:lpstr>
      <vt:lpstr>Range040811</vt:lpstr>
      <vt:lpstr>Range040911</vt:lpstr>
      <vt:lpstr>Range041011</vt:lpstr>
      <vt:lpstr>Range041111</vt:lpstr>
      <vt:lpstr>Range041211</vt:lpstr>
      <vt:lpstr>Range050111</vt:lpstr>
      <vt:lpstr>Range050211</vt:lpstr>
      <vt:lpstr>Range050311</vt:lpstr>
      <vt:lpstr>Range050411</vt:lpstr>
      <vt:lpstr>Range050511</vt:lpstr>
      <vt:lpstr>Range050611</vt:lpstr>
      <vt:lpstr>Range050711</vt:lpstr>
      <vt:lpstr>Range050811</vt:lpstr>
      <vt:lpstr>Range050911</vt:lpstr>
      <vt:lpstr>Range051011</vt:lpstr>
      <vt:lpstr>Range051111</vt:lpstr>
      <vt:lpstr>Range051211</vt:lpstr>
      <vt:lpstr>Range060111</vt:lpstr>
      <vt:lpstr>Range060211</vt:lpstr>
      <vt:lpstr>Range060311</vt:lpstr>
      <vt:lpstr>Range060411</vt:lpstr>
      <vt:lpstr>Range060511</vt:lpstr>
      <vt:lpstr>Range060611</vt:lpstr>
      <vt:lpstr>Range060711</vt:lpstr>
      <vt:lpstr>Range060811</vt:lpstr>
      <vt:lpstr>Range060911</vt:lpstr>
      <vt:lpstr>Range061011</vt:lpstr>
      <vt:lpstr>Range061111</vt:lpstr>
      <vt:lpstr>Range061211</vt:lpstr>
      <vt:lpstr>Range070111</vt:lpstr>
      <vt:lpstr>Range070211</vt:lpstr>
      <vt:lpstr>Range070311</vt:lpstr>
      <vt:lpstr>Range070411</vt:lpstr>
      <vt:lpstr>Range070511</vt:lpstr>
      <vt:lpstr>Range070611</vt:lpstr>
      <vt:lpstr>Range070711</vt:lpstr>
      <vt:lpstr>Range070811</vt:lpstr>
      <vt:lpstr>Range070911</vt:lpstr>
      <vt:lpstr>Range071011</vt:lpstr>
      <vt:lpstr>Range071111</vt:lpstr>
      <vt:lpstr>Range071211</vt:lpstr>
      <vt:lpstr>Range080111</vt:lpstr>
      <vt:lpstr>Range080211</vt:lpstr>
      <vt:lpstr>Range080311</vt:lpstr>
      <vt:lpstr>Range080411</vt:lpstr>
      <vt:lpstr>Range080511</vt:lpstr>
      <vt:lpstr>Range080611</vt:lpstr>
      <vt:lpstr>Range080711</vt:lpstr>
      <vt:lpstr>Range080811</vt:lpstr>
      <vt:lpstr>Range080911</vt:lpstr>
      <vt:lpstr>Range081011</vt:lpstr>
      <vt:lpstr>Range081111</vt:lpstr>
      <vt:lpstr>Range081211</vt:lpstr>
      <vt:lpstr>Range090111</vt:lpstr>
      <vt:lpstr>Range090211</vt:lpstr>
      <vt:lpstr>Range090311</vt:lpstr>
      <vt:lpstr>Range090411</vt:lpstr>
      <vt:lpstr>Range090511</vt:lpstr>
      <vt:lpstr>Range090611</vt:lpstr>
      <vt:lpstr>Range090711</vt:lpstr>
      <vt:lpstr>Range090811</vt:lpstr>
      <vt:lpstr>Range090911</vt:lpstr>
      <vt:lpstr>Range091011</vt:lpstr>
      <vt:lpstr>Range091111</vt:lpstr>
      <vt:lpstr>Range091211</vt:lpstr>
      <vt:lpstr>Range100111</vt:lpstr>
      <vt:lpstr>Range100211</vt:lpstr>
      <vt:lpstr>Range100311</vt:lpstr>
      <vt:lpstr>Range100411</vt:lpstr>
      <vt:lpstr>Range100511</vt:lpstr>
      <vt:lpstr>Range100611</vt:lpstr>
      <vt:lpstr>Range100711</vt:lpstr>
      <vt:lpstr>Range100811</vt:lpstr>
      <vt:lpstr>Range100911</vt:lpstr>
      <vt:lpstr>Range101011</vt:lpstr>
      <vt:lpstr>Range101111</vt:lpstr>
      <vt:lpstr>Range101211</vt:lpstr>
      <vt:lpstr>Range110111</vt:lpstr>
      <vt:lpstr>Range110211</vt:lpstr>
      <vt:lpstr>Range110311</vt:lpstr>
      <vt:lpstr>Range110411</vt:lpstr>
      <vt:lpstr>Range110511</vt:lpstr>
      <vt:lpstr>Range110611</vt:lpstr>
      <vt:lpstr>Range110711</vt:lpstr>
      <vt:lpstr>Range110811</vt:lpstr>
      <vt:lpstr>Range110911</vt:lpstr>
      <vt:lpstr>Range111011</vt:lpstr>
      <vt:lpstr>Range111111</vt:lpstr>
      <vt:lpstr>Range111211</vt:lpstr>
      <vt:lpstr>Range120111</vt:lpstr>
      <vt:lpstr>Range120211</vt:lpstr>
      <vt:lpstr>Range120311</vt:lpstr>
      <vt:lpstr>Range120411</vt:lpstr>
      <vt:lpstr>Range120511</vt:lpstr>
      <vt:lpstr>Range120611</vt:lpstr>
      <vt:lpstr>Range120711</vt:lpstr>
      <vt:lpstr>Range120811</vt:lpstr>
      <vt:lpstr>Range120911</vt:lpstr>
      <vt:lpstr>Range121011</vt:lpstr>
      <vt:lpstr>Range121111</vt:lpstr>
      <vt:lpstr>Range121211</vt:lpstr>
      <vt:lpstr>Range130111</vt:lpstr>
      <vt:lpstr>Range130211</vt:lpstr>
      <vt:lpstr>Range130311</vt:lpstr>
      <vt:lpstr>Range130411</vt:lpstr>
      <vt:lpstr>Range130511</vt:lpstr>
      <vt:lpstr>Range130611</vt:lpstr>
      <vt:lpstr>Range130711</vt:lpstr>
      <vt:lpstr>Range130811</vt:lpstr>
      <vt:lpstr>Range130911</vt:lpstr>
      <vt:lpstr>Range131011</vt:lpstr>
      <vt:lpstr>Range131111</vt:lpstr>
      <vt:lpstr>Range131211</vt:lpstr>
      <vt:lpstr>Range140111</vt:lpstr>
      <vt:lpstr>Range140211</vt:lpstr>
      <vt:lpstr>Range140311</vt:lpstr>
      <vt:lpstr>Range140411</vt:lpstr>
      <vt:lpstr>Range140511</vt:lpstr>
      <vt:lpstr>Range140611</vt:lpstr>
      <vt:lpstr>Range140711</vt:lpstr>
      <vt:lpstr>Range140811</vt:lpstr>
      <vt:lpstr>Range140911</vt:lpstr>
      <vt:lpstr>Range141011</vt:lpstr>
      <vt:lpstr>Range141111</vt:lpstr>
      <vt:lpstr>Range141211</vt:lpstr>
      <vt:lpstr>Range150111</vt:lpstr>
      <vt:lpstr>Range150211</vt:lpstr>
      <vt:lpstr>Range150311</vt:lpstr>
      <vt:lpstr>Range150411</vt:lpstr>
      <vt:lpstr>Range150511</vt:lpstr>
      <vt:lpstr>Range150611</vt:lpstr>
      <vt:lpstr>Range150711</vt:lpstr>
      <vt:lpstr>Range150811</vt:lpstr>
      <vt:lpstr>Range150911</vt:lpstr>
      <vt:lpstr>Range151011</vt:lpstr>
      <vt:lpstr>Range151111</vt:lpstr>
      <vt:lpstr>Range151211</vt:lpstr>
      <vt:lpstr>Range160111</vt:lpstr>
      <vt:lpstr>Range160211</vt:lpstr>
      <vt:lpstr>Range160311</vt:lpstr>
      <vt:lpstr>Range160411</vt:lpstr>
      <vt:lpstr>Range160511</vt:lpstr>
      <vt:lpstr>Range160611</vt:lpstr>
      <vt:lpstr>Range160711</vt:lpstr>
      <vt:lpstr>Range160811</vt:lpstr>
      <vt:lpstr>Range160911</vt:lpstr>
      <vt:lpstr>Range161011</vt:lpstr>
      <vt:lpstr>Range161111</vt:lpstr>
      <vt:lpstr>Range161211</vt:lpstr>
      <vt:lpstr>Range170111</vt:lpstr>
      <vt:lpstr>Range170211</vt:lpstr>
      <vt:lpstr>Range170311</vt:lpstr>
      <vt:lpstr>Range170411</vt:lpstr>
      <vt:lpstr>Range170511</vt:lpstr>
      <vt:lpstr>Range170611</vt:lpstr>
      <vt:lpstr>Range170711</vt:lpstr>
      <vt:lpstr>Range170811</vt:lpstr>
      <vt:lpstr>Range170911</vt:lpstr>
      <vt:lpstr>Range171011</vt:lpstr>
      <vt:lpstr>Range171111</vt:lpstr>
      <vt:lpstr>Range171211</vt:lpstr>
      <vt:lpstr>Range180111</vt:lpstr>
      <vt:lpstr>Range180211</vt:lpstr>
      <vt:lpstr>Range180311</vt:lpstr>
      <vt:lpstr>Range180411</vt:lpstr>
      <vt:lpstr>Range180511</vt:lpstr>
      <vt:lpstr>Range180611</vt:lpstr>
      <vt:lpstr>Range180711</vt:lpstr>
      <vt:lpstr>Range180811</vt:lpstr>
      <vt:lpstr>Range180911</vt:lpstr>
      <vt:lpstr>Range181011</vt:lpstr>
      <vt:lpstr>Range181111</vt:lpstr>
      <vt:lpstr>Range181211</vt:lpstr>
      <vt:lpstr>Range190111</vt:lpstr>
      <vt:lpstr>Range190211</vt:lpstr>
      <vt:lpstr>Range190311</vt:lpstr>
      <vt:lpstr>Range190411</vt:lpstr>
      <vt:lpstr>Range190511</vt:lpstr>
      <vt:lpstr>Range190611</vt:lpstr>
      <vt:lpstr>Range190711</vt:lpstr>
      <vt:lpstr>Range190811</vt:lpstr>
      <vt:lpstr>Range190911</vt:lpstr>
      <vt:lpstr>Range191011</vt:lpstr>
      <vt:lpstr>Range191111</vt:lpstr>
      <vt:lpstr>Range191211</vt:lpstr>
      <vt:lpstr>Range200111</vt:lpstr>
      <vt:lpstr>Range200211</vt:lpstr>
      <vt:lpstr>Range200311</vt:lpstr>
      <vt:lpstr>Range200411</vt:lpstr>
      <vt:lpstr>Range200511</vt:lpstr>
      <vt:lpstr>Range200611</vt:lpstr>
      <vt:lpstr>Range200711</vt:lpstr>
      <vt:lpstr>Range200811</vt:lpstr>
      <vt:lpstr>Range200911</vt:lpstr>
      <vt:lpstr>Range201011</vt:lpstr>
      <vt:lpstr>Range201111</vt:lpstr>
      <vt:lpstr>Range201211</vt:lpstr>
      <vt:lpstr>Range210111</vt:lpstr>
      <vt:lpstr>Range210211</vt:lpstr>
      <vt:lpstr>Range210311</vt:lpstr>
      <vt:lpstr>Range210411</vt:lpstr>
      <vt:lpstr>Range210511</vt:lpstr>
      <vt:lpstr>Range210611</vt:lpstr>
      <vt:lpstr>Range210711</vt:lpstr>
      <vt:lpstr>Range210811</vt:lpstr>
      <vt:lpstr>Range210911</vt:lpstr>
      <vt:lpstr>Range211011</vt:lpstr>
      <vt:lpstr>Range211111</vt:lpstr>
      <vt:lpstr>Range211211</vt:lpstr>
      <vt:lpstr>Range220111</vt:lpstr>
      <vt:lpstr>Range220211</vt:lpstr>
      <vt:lpstr>Range220311</vt:lpstr>
      <vt:lpstr>Range220411</vt:lpstr>
      <vt:lpstr>Range220511</vt:lpstr>
      <vt:lpstr>Range220611</vt:lpstr>
      <vt:lpstr>Range220711</vt:lpstr>
      <vt:lpstr>Range220811</vt:lpstr>
      <vt:lpstr>Range220911</vt:lpstr>
      <vt:lpstr>Range221011</vt:lpstr>
      <vt:lpstr>Range221111</vt:lpstr>
      <vt:lpstr>Range221211</vt:lpstr>
      <vt:lpstr>Range230111</vt:lpstr>
      <vt:lpstr>Range230211</vt:lpstr>
      <vt:lpstr>Range230311</vt:lpstr>
      <vt:lpstr>Range230411</vt:lpstr>
      <vt:lpstr>Range230511</vt:lpstr>
      <vt:lpstr>Range230611</vt:lpstr>
      <vt:lpstr>Range230711</vt:lpstr>
      <vt:lpstr>Range230811</vt:lpstr>
      <vt:lpstr>Range230911</vt:lpstr>
      <vt:lpstr>Range231011</vt:lpstr>
      <vt:lpstr>Range231111</vt:lpstr>
      <vt:lpstr>Range231211</vt:lpstr>
      <vt:lpstr>Range240111</vt:lpstr>
      <vt:lpstr>Range240211</vt:lpstr>
      <vt:lpstr>Range240311</vt:lpstr>
      <vt:lpstr>Range240411</vt:lpstr>
      <vt:lpstr>Range240511</vt:lpstr>
      <vt:lpstr>Range240611</vt:lpstr>
      <vt:lpstr>Range240711</vt:lpstr>
      <vt:lpstr>Range240811</vt:lpstr>
      <vt:lpstr>Range240911</vt:lpstr>
      <vt:lpstr>Range241011</vt:lpstr>
      <vt:lpstr>Range241111</vt:lpstr>
      <vt:lpstr>Range241211</vt:lpstr>
      <vt:lpstr>Range250111</vt:lpstr>
      <vt:lpstr>Range250211</vt:lpstr>
      <vt:lpstr>Range250311</vt:lpstr>
      <vt:lpstr>Range250411</vt:lpstr>
      <vt:lpstr>Range250511</vt:lpstr>
      <vt:lpstr>Range250611</vt:lpstr>
      <vt:lpstr>Range250711</vt:lpstr>
      <vt:lpstr>Range250811</vt:lpstr>
      <vt:lpstr>Range250911</vt:lpstr>
      <vt:lpstr>Range251011</vt:lpstr>
      <vt:lpstr>Range251111</vt:lpstr>
      <vt:lpstr>Range251211</vt:lpstr>
      <vt:lpstr>Range260111</vt:lpstr>
      <vt:lpstr>Range260211</vt:lpstr>
      <vt:lpstr>Range260311</vt:lpstr>
      <vt:lpstr>Range260411</vt:lpstr>
      <vt:lpstr>Range260511</vt:lpstr>
      <vt:lpstr>Range260611</vt:lpstr>
      <vt:lpstr>Range260711</vt:lpstr>
      <vt:lpstr>Range260811</vt:lpstr>
      <vt:lpstr>Range260911</vt:lpstr>
      <vt:lpstr>Range261011</vt:lpstr>
      <vt:lpstr>Range261111</vt:lpstr>
      <vt:lpstr>Range261211</vt:lpstr>
      <vt:lpstr>Range270111</vt:lpstr>
      <vt:lpstr>Range270211</vt:lpstr>
      <vt:lpstr>Range270311</vt:lpstr>
      <vt:lpstr>Range270411</vt:lpstr>
      <vt:lpstr>Range270511</vt:lpstr>
      <vt:lpstr>Range270611</vt:lpstr>
      <vt:lpstr>Range270711</vt:lpstr>
      <vt:lpstr>Range270811</vt:lpstr>
      <vt:lpstr>Range270911</vt:lpstr>
      <vt:lpstr>Range271011</vt:lpstr>
      <vt:lpstr>Range271111</vt:lpstr>
      <vt:lpstr>Range271211</vt:lpstr>
      <vt:lpstr>Range280111</vt:lpstr>
      <vt:lpstr>Range280211</vt:lpstr>
      <vt:lpstr>Range280311</vt:lpstr>
      <vt:lpstr>Range280411</vt:lpstr>
      <vt:lpstr>Range280511</vt:lpstr>
      <vt:lpstr>Range280611</vt:lpstr>
      <vt:lpstr>Range280711</vt:lpstr>
      <vt:lpstr>Range280811</vt:lpstr>
      <vt:lpstr>Range280911</vt:lpstr>
      <vt:lpstr>Range281011</vt:lpstr>
      <vt:lpstr>Range281111</vt:lpstr>
      <vt:lpstr>Range281211</vt:lpstr>
      <vt:lpstr>Range290111</vt:lpstr>
      <vt:lpstr>Range290311</vt:lpstr>
      <vt:lpstr>Range290411</vt:lpstr>
      <vt:lpstr>Range290511</vt:lpstr>
      <vt:lpstr>Range290611</vt:lpstr>
      <vt:lpstr>Range290711</vt:lpstr>
      <vt:lpstr>Range290811</vt:lpstr>
      <vt:lpstr>Range290911</vt:lpstr>
      <vt:lpstr>Range291011</vt:lpstr>
      <vt:lpstr>Range291111</vt:lpstr>
      <vt:lpstr>Range291211</vt:lpstr>
      <vt:lpstr>Range300111</vt:lpstr>
      <vt:lpstr>Range300311</vt:lpstr>
      <vt:lpstr>Range300411</vt:lpstr>
      <vt:lpstr>Range300511</vt:lpstr>
      <vt:lpstr>Range300611</vt:lpstr>
      <vt:lpstr>Range300711</vt:lpstr>
      <vt:lpstr>Range300811</vt:lpstr>
      <vt:lpstr>Range300911</vt:lpstr>
      <vt:lpstr>Range301011</vt:lpstr>
      <vt:lpstr>Range301111</vt:lpstr>
      <vt:lpstr>Range301211</vt:lpstr>
      <vt:lpstr>Range310111</vt:lpstr>
      <vt:lpstr>Range310311</vt:lpstr>
      <vt:lpstr>Range310511</vt:lpstr>
      <vt:lpstr>Range310711</vt:lpstr>
      <vt:lpstr>Range310811</vt:lpstr>
      <vt:lpstr>Range311011</vt:lpstr>
      <vt:lpstr>Range311211</vt:lpstr>
      <vt:lpstr>rngDiary</vt:lpstr>
      <vt:lpstr>rngProverbs</vt:lpstr>
      <vt:lpstr>RngShortcuts</vt:lpstr>
      <vt:lpstr>rngToday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whopkins</dc:creator>
  <cp:lastModifiedBy>Wyn Hopkins</cp:lastModifiedBy>
  <cp:lastPrinted>2009-12-10T05:18:03Z</cp:lastPrinted>
  <dcterms:created xsi:type="dcterms:W3CDTF">2003-11-24T20:02:50Z</dcterms:created>
  <dcterms:modified xsi:type="dcterms:W3CDTF">2011-08-09T08:12:17Z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TC103619941033</vt:lpwstr>
  </property>
</Properties>
</file>